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<sst xmlns="http://schemas.openxmlformats.org/spreadsheetml/2006/main" count="71" uniqueCount="49">
  <si>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</si>
  <si>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</si>
  <si>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</si>
  <si>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</si>
  <si>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</si>
  <si>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</si>
  <si>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</si>
  <si>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</si>
  <si>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Проходили професійне навчання,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</si>
  <si>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</si>
  <si>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</si>
  <si>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</si>
  <si>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</si>
  <si>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</si>
  <si>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</si>
  <si>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</si>
  <si>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</si>
  <si>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</si>
  <si>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</si>
  <si>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</si>
  <si>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Сумська область</t>
  </si>
  <si>
    <t>Сумський МЦЗ</t>
  </si>
  <si>
    <t>Конотопський МРЦЗ</t>
  </si>
  <si>
    <t>Інформація про надання послуг державною службою зайнятості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</si>
  <si>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</si>
  <si>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характеру,осіб</t>
  </si>
  <si>
    <t>Кількість безробітних, охоплених профорієнтаційними послугами, осіб</t>
  </si>
  <si>
    <t>Мали статус безробітного на кінець періоду, осіб</t>
  </si>
  <si>
    <t>Отримували допомогу по безробіттю, осіб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</si>
  <si>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</si>
  <si>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</si>
  <si>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</si>
  <si>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</si>
  <si>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</si>
  <si>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</si>
  <si>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</si>
  <si>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</si>
  <si>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</si>
  <si>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</si>
  <si>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</si>
  <si>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</si>
  <si>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</si>
  <si>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</si>
  <si>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</si>
  <si>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</si>
  <si>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</si>
  <si>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>у січні-червні 2018 року</t>
  </si>
  <si>
    <t>станом на 1 липня 2018 року:</t>
  </si>
  <si>
    <t>охоплених заходами активної політики сприяння зайнятості у  січні-червні 2018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</si>
</sst>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9" fillId="0" borderId="0" xfId="56" applyFont="1">
      <alignment/>
      <protection/>
    </xf>
    <xf numFmtId="0" fontId="9" fillId="0" borderId="0" xfId="59" applyFont="1" applyAlignment="1">
      <alignment vertical="center" wrapText="1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0" fontId="17" fillId="0" borderId="0" xfId="59" applyFont="1" applyAlignment="1">
      <alignment vertical="center" wrapText="1"/>
      <protection/>
    </xf>
    <xf numFmtId="0" fontId="15" fillId="33" borderId="10" xfId="59" applyFont="1" applyFill="1" applyBorder="1" applyAlignment="1">
      <alignment vertical="center" wrapText="1"/>
      <protection/>
    </xf>
    <xf numFmtId="172" fontId="18" fillId="34" borderId="10" xfId="56" applyNumberFormat="1" applyFont="1" applyFill="1" applyBorder="1" applyAlignment="1">
      <alignment horizontal="center" vertical="center" wrapText="1"/>
      <protection/>
    </xf>
    <xf numFmtId="172" fontId="18" fillId="0" borderId="10" xfId="56" applyNumberFormat="1" applyFont="1" applyFill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left" vertical="center" wrapText="1"/>
      <protection/>
    </xf>
    <xf numFmtId="0" fontId="15" fillId="0" borderId="10" xfId="59" applyFont="1" applyBorder="1" applyAlignment="1">
      <alignment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172" fontId="18" fillId="0" borderId="10" xfId="53" applyNumberFormat="1" applyFont="1" applyFill="1" applyBorder="1" applyAlignment="1">
      <alignment horizontal="center" vertical="center" wrapText="1"/>
      <protection/>
    </xf>
    <xf numFmtId="172" fontId="18" fillId="0" borderId="10" xfId="53" applyNumberFormat="1" applyFont="1" applyFill="1" applyBorder="1" applyAlignment="1">
      <alignment horizontal="center" vertical="center"/>
      <protection/>
    </xf>
    <xf numFmtId="3" fontId="60" fillId="0" borderId="0" xfId="56" applyNumberFormat="1" applyFont="1" applyFill="1">
      <alignment/>
      <protection/>
    </xf>
    <xf numFmtId="0" fontId="60" fillId="0" borderId="0" xfId="56" applyFont="1" applyFill="1">
      <alignment/>
      <protection/>
    </xf>
    <xf numFmtId="0" fontId="20" fillId="0" borderId="0" xfId="60" applyFont="1" applyFill="1">
      <alignment/>
      <protection/>
    </xf>
    <xf numFmtId="0" fontId="3" fillId="0" borderId="0" xfId="60" applyFont="1" applyFill="1" applyAlignment="1">
      <alignment vertical="center" wrapText="1"/>
      <protection/>
    </xf>
    <xf numFmtId="0" fontId="21" fillId="0" borderId="0" xfId="60" applyFont="1" applyFill="1" applyAlignment="1">
      <alignment/>
      <protection/>
    </xf>
    <xf numFmtId="0" fontId="5" fillId="0" borderId="0" xfId="60" applyFont="1" applyFill="1" applyBorder="1" applyAlignment="1">
      <alignment horizontal="center" vertical="top"/>
      <protection/>
    </xf>
    <xf numFmtId="0" fontId="22" fillId="0" borderId="0" xfId="60" applyFont="1" applyFill="1" applyAlignment="1">
      <alignment vertical="top"/>
      <protection/>
    </xf>
    <xf numFmtId="0" fontId="20" fillId="0" borderId="0" xfId="60" applyFont="1" applyFill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24" fillId="0" borderId="0" xfId="60" applyFont="1" applyFill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vertical="center" wrapText="1"/>
      <protection/>
    </xf>
    <xf numFmtId="3" fontId="25" fillId="0" borderId="10" xfId="55" applyNumberFormat="1" applyFont="1" applyFill="1" applyBorder="1" applyAlignment="1" applyProtection="1">
      <alignment horizontal="center" vertical="center"/>
      <protection locked="0"/>
    </xf>
    <xf numFmtId="172" fontId="20" fillId="0" borderId="10" xfId="60" applyNumberFormat="1" applyFont="1" applyFill="1" applyBorder="1" applyAlignment="1">
      <alignment horizontal="center" vertical="center"/>
      <protection/>
    </xf>
    <xf numFmtId="3" fontId="20" fillId="0" borderId="10" xfId="60" applyNumberFormat="1" applyFont="1" applyFill="1" applyBorder="1" applyAlignment="1">
      <alignment horizontal="center" vertical="center"/>
      <protection/>
    </xf>
    <xf numFmtId="3" fontId="25" fillId="34" borderId="10" xfId="54" applyNumberFormat="1" applyFont="1" applyFill="1" applyBorder="1" applyAlignment="1" applyProtection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3" fontId="23" fillId="0" borderId="10" xfId="55" applyNumberFormat="1" applyFont="1" applyFill="1" applyBorder="1" applyAlignment="1" applyProtection="1">
      <alignment horizontal="center" vertical="center"/>
      <protection locked="0"/>
    </xf>
    <xf numFmtId="172" fontId="4" fillId="0" borderId="10" xfId="60" applyNumberFormat="1" applyFont="1" applyFill="1" applyBorder="1" applyAlignment="1">
      <alignment horizontal="center" vertical="center"/>
      <protection/>
    </xf>
    <xf numFmtId="3" fontId="4" fillId="0" borderId="10" xfId="60" applyNumberFormat="1" applyFont="1" applyFill="1" applyBorder="1" applyAlignment="1">
      <alignment horizontal="center" vertical="center"/>
      <protection/>
    </xf>
    <xf numFmtId="3" fontId="23" fillId="34" borderId="10" xfId="54" applyNumberFormat="1" applyFont="1" applyFill="1" applyBorder="1" applyAlignment="1" applyProtection="1">
      <alignment horizontal="center" vertic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center" vertical="top"/>
      <protection/>
    </xf>
    <xf numFmtId="0" fontId="24" fillId="0" borderId="0" xfId="60" applyFont="1" applyFill="1">
      <alignment/>
      <protection/>
    </xf>
    <xf numFmtId="3" fontId="11" fillId="0" borderId="0" xfId="60" applyNumberFormat="1" applyFont="1" applyFill="1" applyBorder="1" applyAlignment="1">
      <alignment horizontal="center"/>
      <protection/>
    </xf>
    <xf numFmtId="0" fontId="26" fillId="0" borderId="0" xfId="58" applyFont="1" applyFill="1">
      <alignment/>
      <protection/>
    </xf>
    <xf numFmtId="0" fontId="22" fillId="0" borderId="0" xfId="60" applyFont="1" applyFill="1">
      <alignment/>
      <protection/>
    </xf>
    <xf numFmtId="0" fontId="24" fillId="0" borderId="0" xfId="60" applyFont="1" applyFill="1">
      <alignment/>
      <protection/>
    </xf>
    <xf numFmtId="0" fontId="7" fillId="0" borderId="0" xfId="58" applyFont="1" applyFill="1">
      <alignment/>
      <protection/>
    </xf>
    <xf numFmtId="1" fontId="25" fillId="0" borderId="10" xfId="55" applyNumberFormat="1" applyFont="1" applyFill="1" applyBorder="1" applyAlignment="1" applyProtection="1">
      <alignment vertical="center"/>
      <protection locked="0"/>
    </xf>
    <xf numFmtId="180" fontId="8" fillId="0" borderId="0" xfId="59" applyNumberFormat="1" applyFont="1" applyAlignment="1">
      <alignment horizontal="center" vertical="center" wrapText="1"/>
      <protection/>
    </xf>
    <xf numFmtId="0" fontId="19" fillId="0" borderId="0" xfId="59" applyFont="1" applyAlignment="1">
      <alignment horizontal="center" vertical="center" wrapText="1"/>
      <protection/>
    </xf>
    <xf numFmtId="3" fontId="15" fillId="33" borderId="10" xfId="59" applyNumberFormat="1" applyFont="1" applyFill="1" applyBorder="1" applyAlignment="1">
      <alignment horizontal="center" vertical="center" wrapText="1"/>
      <protection/>
    </xf>
    <xf numFmtId="3" fontId="15" fillId="0" borderId="10" xfId="56" applyNumberFormat="1" applyFont="1" applyFill="1" applyBorder="1" applyAlignment="1">
      <alignment horizontal="center" vertical="center" wrapText="1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1" fontId="19" fillId="0" borderId="0" xfId="59" applyNumberFormat="1" applyFont="1" applyAlignment="1">
      <alignment horizontal="center" vertical="center" wrapText="1"/>
      <protection/>
    </xf>
    <xf numFmtId="180" fontId="15" fillId="0" borderId="0" xfId="59" applyNumberFormat="1" applyFont="1" applyAlignment="1">
      <alignment horizontal="center" vertical="center" wrapText="1"/>
      <protection/>
    </xf>
    <xf numFmtId="3" fontId="15" fillId="34" borderId="10" xfId="56" applyNumberFormat="1" applyFont="1" applyFill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left" vertical="center"/>
      <protection/>
    </xf>
    <xf numFmtId="180" fontId="25" fillId="0" borderId="11" xfId="0" applyNumberFormat="1" applyFont="1" applyFill="1" applyBorder="1" applyAlignment="1" applyProtection="1">
      <alignment horizontal="center" vertical="center"/>
      <protection locked="0"/>
    </xf>
    <xf numFmtId="180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172" fontId="25" fillId="34" borderId="10" xfId="54" applyNumberFormat="1" applyFont="1" applyFill="1" applyBorder="1" applyAlignment="1" applyProtection="1">
      <alignment horizontal="center" vertical="center"/>
      <protection/>
    </xf>
    <xf numFmtId="172" fontId="23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80" fontId="23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0" xfId="59" applyNumberFormat="1" applyFont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6" fillId="0" borderId="11" xfId="56" applyFont="1" applyBorder="1" applyAlignment="1">
      <alignment horizontal="center" vertical="center" wrapText="1"/>
      <protection/>
    </xf>
    <xf numFmtId="0" fontId="16" fillId="0" borderId="12" xfId="56" applyFont="1" applyBorder="1" applyAlignment="1">
      <alignment horizontal="center" vertical="center" wrapText="1"/>
      <protection/>
    </xf>
    <xf numFmtId="0" fontId="15" fillId="0" borderId="13" xfId="59" applyFont="1" applyBorder="1" applyAlignment="1">
      <alignment horizontal="center" vertical="center" wrapText="1"/>
      <protection/>
    </xf>
    <xf numFmtId="0" fontId="15" fillId="0" borderId="14" xfId="59" applyFont="1" applyBorder="1" applyAlignment="1">
      <alignment horizontal="center" vertical="center" wrapText="1"/>
      <protection/>
    </xf>
    <xf numFmtId="0" fontId="15" fillId="0" borderId="15" xfId="59" applyFont="1" applyBorder="1" applyAlignment="1">
      <alignment horizontal="center" vertical="center" wrapText="1"/>
      <protection/>
    </xf>
    <xf numFmtId="0" fontId="12" fillId="0" borderId="0" xfId="56" applyFont="1" applyFill="1" applyAlignment="1">
      <alignment horizontal="right" vertical="top"/>
      <protection/>
    </xf>
    <xf numFmtId="0" fontId="13" fillId="0" borderId="0" xfId="56" applyFont="1" applyAlignment="1">
      <alignment horizontal="center" vertical="top" wrapText="1"/>
      <protection/>
    </xf>
    <xf numFmtId="0" fontId="13" fillId="0" borderId="0" xfId="59" applyFont="1" applyFill="1" applyAlignment="1">
      <alignment horizontal="center" vertical="top" wrapText="1"/>
      <protection/>
    </xf>
    <xf numFmtId="0" fontId="14" fillId="0" borderId="0" xfId="59" applyFont="1" applyFill="1" applyAlignment="1">
      <alignment horizontal="center" vertical="top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1" fontId="25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6" xfId="55" applyNumberFormat="1" applyFont="1" applyFill="1" applyBorder="1" applyAlignment="1" applyProtection="1">
      <alignment horizontal="center" vertical="center" wrapText="1"/>
      <protection/>
    </xf>
    <xf numFmtId="1" fontId="25" fillId="0" borderId="17" xfId="55" applyNumberFormat="1" applyFont="1" applyFill="1" applyBorder="1" applyAlignment="1" applyProtection="1">
      <alignment horizontal="center" vertical="center" wrapText="1"/>
      <protection/>
    </xf>
    <xf numFmtId="1" fontId="25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21" fillId="0" borderId="0" xfId="60" applyFont="1" applyFill="1" applyAlignment="1">
      <alignment horizontal="center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Iнвалiди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="70" zoomScaleNormal="70" zoomScalePageLayoutView="0" workbookViewId="0" topLeftCell="A1">
      <selection activeCell="E19" sqref="E19"/>
    </sheetView>
  </sheetViews>
  <sheetFormatPr defaultColWidth="8.00390625" defaultRowHeight="15"/>
  <cols>
    <col min="1" max="1" width="72.7109375" style="1" customWidth="1"/>
    <col min="2" max="2" width="15.28125" style="1" customWidth="1"/>
    <col min="3" max="3" width="17.57421875" style="15" customWidth="1"/>
    <col min="4" max="4" width="13.00390625" style="15" customWidth="1"/>
    <col min="5" max="5" width="18.8515625" style="15" customWidth="1"/>
    <col min="6" max="6" width="12.7109375" style="1" customWidth="1"/>
    <col min="7" max="7" width="16.00390625" style="1" customWidth="1"/>
    <col min="8" max="8" width="22.8515625" style="1" customWidth="1"/>
    <col min="9" max="9" width="17.7109375" style="1" customWidth="1"/>
    <col min="10" max="10" width="22.8515625" style="1" customWidth="1"/>
    <col min="11" max="11" width="37.140625" style="1" customWidth="1"/>
    <col min="12" max="16384" width="8.00390625" style="1" customWidth="1"/>
  </cols>
  <sheetData>
    <row r="1" spans="3:6" ht="8.25" customHeight="1">
      <c r="C1" s="70"/>
      <c r="D1" s="70"/>
      <c r="E1" s="70"/>
      <c r="F1" s="70"/>
    </row>
    <row r="2" spans="1:6" ht="27" customHeight="1">
      <c r="A2" s="71" t="s">
        <v>23</v>
      </c>
      <c r="B2" s="71"/>
      <c r="C2" s="71"/>
      <c r="D2" s="71"/>
      <c r="E2" s="71"/>
      <c r="F2" s="71"/>
    </row>
    <row r="3" spans="1:6" ht="28.5" customHeight="1">
      <c r="A3" s="72" t="s">
        <v>46</v>
      </c>
      <c r="B3" s="72"/>
      <c r="C3" s="72"/>
      <c r="D3" s="72"/>
      <c r="E3" s="72"/>
      <c r="F3" s="72"/>
    </row>
    <row r="4" spans="1:6" s="2" customFormat="1" ht="33.75" customHeight="1">
      <c r="A4" s="73" t="s">
        <v>0</v>
      </c>
      <c r="B4" s="73"/>
      <c r="C4" s="73"/>
      <c r="D4" s="73"/>
      <c r="E4" s="73"/>
      <c r="F4" s="73"/>
    </row>
    <row r="5" spans="1:6" s="2" customFormat="1" ht="42.75" customHeight="1">
      <c r="A5" s="74" t="s">
        <v>1</v>
      </c>
      <c r="B5" s="75" t="s">
        <v>2</v>
      </c>
      <c r="C5" s="64" t="s">
        <v>3</v>
      </c>
      <c r="D5" s="65" t="s">
        <v>4</v>
      </c>
      <c r="E5" s="64" t="s">
        <v>5</v>
      </c>
      <c r="F5" s="65" t="s">
        <v>6</v>
      </c>
    </row>
    <row r="6" spans="1:6" s="2" customFormat="1" ht="37.5" customHeight="1">
      <c r="A6" s="74"/>
      <c r="B6" s="76"/>
      <c r="C6" s="64" t="s">
        <v>3</v>
      </c>
      <c r="D6" s="66"/>
      <c r="E6" s="64" t="s">
        <v>5</v>
      </c>
      <c r="F6" s="66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11" s="2" customFormat="1" ht="43.5" customHeight="1">
      <c r="A8" s="6" t="s">
        <v>10</v>
      </c>
      <c r="B8" s="47">
        <f>C8+E8</f>
        <v>28721</v>
      </c>
      <c r="C8" s="63">
        <v>18381</v>
      </c>
      <c r="D8" s="7">
        <f>C8/B8*100</f>
        <v>63.99846801991574</v>
      </c>
      <c r="E8" s="48">
        <v>10340</v>
      </c>
      <c r="F8" s="8">
        <f>E8/B8*100</f>
        <v>36.00153198008426</v>
      </c>
      <c r="G8" s="51"/>
      <c r="H8" s="50"/>
      <c r="I8" s="51"/>
      <c r="J8" s="45"/>
      <c r="K8" s="46"/>
    </row>
    <row r="9" spans="1:11" s="2" customFormat="1" ht="61.5" customHeight="1">
      <c r="A9" s="9" t="s">
        <v>24</v>
      </c>
      <c r="B9" s="47">
        <f>C9+E9</f>
        <v>14476</v>
      </c>
      <c r="C9" s="52">
        <v>9140</v>
      </c>
      <c r="D9" s="7">
        <f>C9/B9*100</f>
        <v>63.138988670903565</v>
      </c>
      <c r="E9" s="48">
        <v>5336</v>
      </c>
      <c r="F9" s="8">
        <f>E9/B9*100</f>
        <v>36.861011329096435</v>
      </c>
      <c r="G9" s="51"/>
      <c r="H9" s="50"/>
      <c r="I9" s="51"/>
      <c r="J9" s="45"/>
      <c r="K9" s="46"/>
    </row>
    <row r="10" spans="1:11" s="2" customFormat="1" ht="45" customHeight="1">
      <c r="A10" s="10" t="s">
        <v>8</v>
      </c>
      <c r="B10" s="47">
        <f>C10+E10</f>
        <v>2272</v>
      </c>
      <c r="C10" s="52">
        <v>794</v>
      </c>
      <c r="D10" s="7">
        <f>C10/B10*100</f>
        <v>34.94718309859155</v>
      </c>
      <c r="E10" s="48">
        <v>1478</v>
      </c>
      <c r="F10" s="8">
        <f>E10/B10*100</f>
        <v>65.05281690140845</v>
      </c>
      <c r="G10" s="51"/>
      <c r="H10" s="50"/>
      <c r="I10" s="51"/>
      <c r="J10" s="45"/>
      <c r="K10" s="46"/>
    </row>
    <row r="11" spans="1:11" s="2" customFormat="1" ht="63" customHeight="1">
      <c r="A11" s="10" t="s">
        <v>25</v>
      </c>
      <c r="B11" s="47">
        <f>C11+E11</f>
        <v>3762</v>
      </c>
      <c r="C11" s="52">
        <v>1898</v>
      </c>
      <c r="D11" s="7">
        <f>C11/B11*100</f>
        <v>50.451887293992556</v>
      </c>
      <c r="E11" s="48">
        <v>1864</v>
      </c>
      <c r="F11" s="8">
        <f>E11/B11*100</f>
        <v>49.548112706007444</v>
      </c>
      <c r="G11" s="51"/>
      <c r="H11" s="50"/>
      <c r="I11" s="51"/>
      <c r="J11" s="45"/>
      <c r="K11" s="46"/>
    </row>
    <row r="12" spans="1:11" s="2" customFormat="1" ht="67.5" customHeight="1">
      <c r="A12" s="10" t="s">
        <v>26</v>
      </c>
      <c r="B12" s="47">
        <f>C12+E12</f>
        <v>25584</v>
      </c>
      <c r="C12" s="52">
        <v>16280</v>
      </c>
      <c r="D12" s="7">
        <f>C12/B12*100</f>
        <v>63.633520950594125</v>
      </c>
      <c r="E12" s="48">
        <v>9304</v>
      </c>
      <c r="F12" s="8">
        <f>E12/B12*100</f>
        <v>36.36647904940588</v>
      </c>
      <c r="G12" s="51"/>
      <c r="H12" s="50"/>
      <c r="I12" s="51"/>
      <c r="J12" s="45"/>
      <c r="K12" s="46"/>
    </row>
    <row r="13" spans="1:11" s="2" customFormat="1" ht="27" customHeight="1">
      <c r="A13" s="10"/>
      <c r="B13" s="67" t="s">
        <v>47</v>
      </c>
      <c r="C13" s="68"/>
      <c r="D13" s="68"/>
      <c r="E13" s="68"/>
      <c r="F13" s="69"/>
      <c r="G13" s="51"/>
      <c r="H13" s="50"/>
      <c r="I13" s="51"/>
      <c r="J13" s="45"/>
      <c r="K13" s="46"/>
    </row>
    <row r="14" spans="1:11" s="2" customFormat="1" ht="51.75" customHeight="1">
      <c r="A14" s="11" t="s">
        <v>27</v>
      </c>
      <c r="B14" s="47">
        <f>C14+E14</f>
        <v>14458</v>
      </c>
      <c r="C14" s="49">
        <v>9461</v>
      </c>
      <c r="D14" s="12">
        <f>C14/B14*100</f>
        <v>65.43781989210126</v>
      </c>
      <c r="E14" s="49">
        <v>4997</v>
      </c>
      <c r="F14" s="13">
        <f>E14/B14*100</f>
        <v>34.56218010789874</v>
      </c>
      <c r="G14" s="51"/>
      <c r="H14" s="50"/>
      <c r="I14" s="51"/>
      <c r="J14" s="45"/>
      <c r="K14" s="46"/>
    </row>
    <row r="15" spans="1:11" s="2" customFormat="1" ht="39.75" customHeight="1">
      <c r="A15" s="11" t="s">
        <v>28</v>
      </c>
      <c r="B15" s="47">
        <f>C15+E15</f>
        <v>11081</v>
      </c>
      <c r="C15" s="49">
        <v>7082</v>
      </c>
      <c r="D15" s="12">
        <f>C15/B15*100</f>
        <v>63.911199350239144</v>
      </c>
      <c r="E15" s="49">
        <v>3999</v>
      </c>
      <c r="F15" s="13">
        <f>E15/B15*100</f>
        <v>36.08880064976085</v>
      </c>
      <c r="G15" s="51"/>
      <c r="H15" s="50"/>
      <c r="I15" s="51"/>
      <c r="J15" s="45"/>
      <c r="K15" s="46"/>
    </row>
    <row r="16" spans="1:6" s="2" customFormat="1" ht="15.75" customHeight="1">
      <c r="A16" s="1"/>
      <c r="B16" s="1"/>
      <c r="C16" s="14"/>
      <c r="D16" s="14"/>
      <c r="E16" s="14"/>
      <c r="F16" s="1"/>
    </row>
    <row r="17" ht="15" customHeight="1">
      <c r="E17" s="14"/>
    </row>
  </sheetData>
  <sheetProtection/>
  <mergeCells count="11">
    <mergeCell ref="B5:B6"/>
    <mergeCell ref="C5:C6"/>
    <mergeCell ref="D5:D6"/>
    <mergeCell ref="E5:E6"/>
    <mergeCell ref="F5:F6"/>
    <mergeCell ref="B13:F13"/>
    <mergeCell ref="C1:F1"/>
    <mergeCell ref="A2:F2"/>
    <mergeCell ref="A3:F3"/>
    <mergeCell ref="A4:F4"/>
    <mergeCell ref="A5:A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3"/>
  <sheetViews>
    <sheetView tabSelected="1"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U8" sqref="U8:V27"/>
    </sheetView>
  </sheetViews>
  <sheetFormatPr defaultColWidth="9.140625" defaultRowHeight="15"/>
  <cols>
    <col min="1" max="1" width="25.28125" style="41" customWidth="1"/>
    <col min="2" max="2" width="10.7109375" style="41" customWidth="1"/>
    <col min="3" max="3" width="11.140625" style="41" customWidth="1"/>
    <col min="4" max="4" width="12.7109375" style="41" customWidth="1"/>
    <col min="5" max="5" width="10.00390625" style="41" customWidth="1"/>
    <col min="6" max="6" width="11.140625" style="41" customWidth="1"/>
    <col min="7" max="7" width="12.140625" style="41" customWidth="1"/>
    <col min="8" max="8" width="9.28125" style="41" customWidth="1"/>
    <col min="9" max="10" width="11.57421875" style="41" customWidth="1"/>
    <col min="11" max="11" width="9.140625" style="41" customWidth="1"/>
    <col min="12" max="12" width="11.140625" style="41" customWidth="1"/>
    <col min="13" max="13" width="10.57421875" style="41" customWidth="1"/>
    <col min="14" max="14" width="11.421875" style="41" customWidth="1"/>
    <col min="15" max="15" width="9.140625" style="41" customWidth="1"/>
    <col min="16" max="16" width="10.00390625" style="41" customWidth="1"/>
    <col min="17" max="17" width="9.421875" style="41" customWidth="1"/>
    <col min="18" max="18" width="13.28125" style="41" customWidth="1"/>
    <col min="19" max="19" width="14.421875" style="41" customWidth="1"/>
    <col min="20" max="20" width="13.8515625" style="41" customWidth="1"/>
    <col min="21" max="21" width="14.140625" style="41" customWidth="1"/>
    <col min="22" max="22" width="14.421875" style="41" customWidth="1"/>
    <col min="23" max="16384" width="9.140625" style="41" customWidth="1"/>
  </cols>
  <sheetData>
    <row r="1" spans="2:22" s="16" customFormat="1" ht="25.5" customHeight="1">
      <c r="B1" s="83" t="s">
        <v>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7"/>
      <c r="Q1" s="17"/>
      <c r="R1" s="17"/>
      <c r="S1" s="17"/>
      <c r="T1" s="17"/>
      <c r="U1" s="17"/>
      <c r="V1" s="17"/>
    </row>
    <row r="2" spans="2:22" s="16" customFormat="1" ht="23.25" customHeight="1">
      <c r="B2" s="83" t="s">
        <v>48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7"/>
      <c r="Q2" s="17"/>
      <c r="R2" s="17"/>
      <c r="S2" s="17"/>
      <c r="T2" s="17"/>
      <c r="U2" s="17"/>
      <c r="V2" s="17"/>
    </row>
    <row r="3" spans="2:22" s="16" customFormat="1" ht="18.7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8"/>
      <c r="Q3" s="18"/>
      <c r="R3" s="18"/>
      <c r="S3" s="18"/>
      <c r="T3" s="18"/>
      <c r="U3" s="18"/>
      <c r="V3" s="18"/>
    </row>
    <row r="4" spans="1:21" s="20" customFormat="1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s="21" customFormat="1" ht="51" customHeight="1">
      <c r="A5" s="86"/>
      <c r="B5" s="87" t="s">
        <v>10</v>
      </c>
      <c r="C5" s="87"/>
      <c r="D5" s="87"/>
      <c r="E5" s="87" t="s">
        <v>19</v>
      </c>
      <c r="F5" s="87"/>
      <c r="G5" s="87"/>
      <c r="H5" s="87" t="s">
        <v>11</v>
      </c>
      <c r="I5" s="87"/>
      <c r="J5" s="87"/>
      <c r="K5" s="85" t="s">
        <v>12</v>
      </c>
      <c r="L5" s="85"/>
      <c r="M5" s="85"/>
      <c r="N5" s="85" t="s">
        <v>13</v>
      </c>
      <c r="O5" s="85"/>
      <c r="P5" s="85"/>
      <c r="Q5" s="77" t="s">
        <v>14</v>
      </c>
      <c r="R5" s="78"/>
      <c r="S5" s="79"/>
      <c r="T5" s="80" t="s">
        <v>15</v>
      </c>
      <c r="U5" s="81"/>
      <c r="V5" s="82"/>
    </row>
    <row r="6" spans="1:22" s="24" customFormat="1" ht="49.5" customHeight="1">
      <c r="A6" s="86"/>
      <c r="B6" s="22" t="s">
        <v>2</v>
      </c>
      <c r="C6" s="23" t="s">
        <v>16</v>
      </c>
      <c r="D6" s="23" t="s">
        <v>17</v>
      </c>
      <c r="E6" s="22" t="s">
        <v>2</v>
      </c>
      <c r="F6" s="23" t="s">
        <v>16</v>
      </c>
      <c r="G6" s="23" t="s">
        <v>17</v>
      </c>
      <c r="H6" s="23" t="s">
        <v>2</v>
      </c>
      <c r="I6" s="23" t="s">
        <v>16</v>
      </c>
      <c r="J6" s="23" t="s">
        <v>17</v>
      </c>
      <c r="K6" s="23" t="s">
        <v>2</v>
      </c>
      <c r="L6" s="23" t="s">
        <v>16</v>
      </c>
      <c r="M6" s="23" t="s">
        <v>17</v>
      </c>
      <c r="N6" s="22" t="s">
        <v>2</v>
      </c>
      <c r="O6" s="23" t="s">
        <v>16</v>
      </c>
      <c r="P6" s="23" t="s">
        <v>17</v>
      </c>
      <c r="Q6" s="22" t="s">
        <v>2</v>
      </c>
      <c r="R6" s="23" t="s">
        <v>16</v>
      </c>
      <c r="S6" s="23" t="s">
        <v>17</v>
      </c>
      <c r="T6" s="22" t="s">
        <v>2</v>
      </c>
      <c r="U6" s="23" t="s">
        <v>16</v>
      </c>
      <c r="V6" s="23" t="s">
        <v>17</v>
      </c>
    </row>
    <row r="7" spans="1:22" s="26" customFormat="1" ht="11.25" customHeight="1">
      <c r="A7" s="25" t="s">
        <v>18</v>
      </c>
      <c r="B7" s="25">
        <v>1</v>
      </c>
      <c r="C7" s="25">
        <v>2</v>
      </c>
      <c r="D7" s="25">
        <v>3</v>
      </c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  <c r="N7" s="25">
        <v>10</v>
      </c>
      <c r="O7" s="25">
        <v>11</v>
      </c>
      <c r="P7" s="25">
        <v>12</v>
      </c>
      <c r="Q7" s="25">
        <v>13</v>
      </c>
      <c r="R7" s="25">
        <v>14</v>
      </c>
      <c r="S7" s="25">
        <v>15</v>
      </c>
      <c r="T7" s="25">
        <v>16</v>
      </c>
      <c r="U7" s="25">
        <v>17</v>
      </c>
      <c r="V7" s="25">
        <v>18</v>
      </c>
    </row>
    <row r="8" spans="1:22" s="31" customFormat="1" ht="25.5" customHeight="1">
      <c r="A8" s="44" t="s">
        <v>20</v>
      </c>
      <c r="B8" s="27">
        <f>SUM(B9:B27)</f>
        <v>28721</v>
      </c>
      <c r="C8" s="28">
        <v>63.99846801991574</v>
      </c>
      <c r="D8" s="28">
        <v>36.00153198008426</v>
      </c>
      <c r="E8" s="29">
        <f>SUM(E9:E27)</f>
        <v>14476</v>
      </c>
      <c r="F8" s="28">
        <v>63.138988670903565</v>
      </c>
      <c r="G8" s="28">
        <v>36.861011329096435</v>
      </c>
      <c r="H8" s="29">
        <f>SUM(H9:H27)</f>
        <v>2272</v>
      </c>
      <c r="I8" s="28">
        <v>34.94718309859155</v>
      </c>
      <c r="J8" s="28">
        <v>65.05281690140845</v>
      </c>
      <c r="K8" s="29">
        <f>SUM(K9:K27)</f>
        <v>3762</v>
      </c>
      <c r="L8" s="28">
        <v>50.451887293992556</v>
      </c>
      <c r="M8" s="54">
        <v>49.548112706007444</v>
      </c>
      <c r="N8" s="29">
        <f>SUM(N9:N27)</f>
        <v>25584</v>
      </c>
      <c r="O8" s="28">
        <v>63.633520950594125</v>
      </c>
      <c r="P8" s="54">
        <v>36.36647904940588</v>
      </c>
      <c r="Q8" s="30">
        <f>SUM(Q9:Q27)</f>
        <v>14458</v>
      </c>
      <c r="R8" s="58">
        <v>65.43781989210126</v>
      </c>
      <c r="S8" s="58">
        <v>34.56218010789874</v>
      </c>
      <c r="T8" s="30">
        <f>SUM(T9:T27)</f>
        <v>11081</v>
      </c>
      <c r="U8" s="58">
        <v>63.911199350239144</v>
      </c>
      <c r="V8" s="58">
        <v>36.08880064976085</v>
      </c>
    </row>
    <row r="9" spans="1:22" s="36" customFormat="1" ht="26.25" customHeight="1">
      <c r="A9" s="53" t="s">
        <v>29</v>
      </c>
      <c r="B9" s="32">
        <v>1389</v>
      </c>
      <c r="C9" s="33">
        <v>70.26637868970482</v>
      </c>
      <c r="D9" s="33">
        <v>29.733621310295177</v>
      </c>
      <c r="E9" s="34">
        <v>463</v>
      </c>
      <c r="F9" s="33">
        <v>66.30669546436285</v>
      </c>
      <c r="G9" s="33">
        <v>33.69330453563715</v>
      </c>
      <c r="H9" s="60">
        <v>86</v>
      </c>
      <c r="I9" s="33">
        <v>32.55813953488372</v>
      </c>
      <c r="J9" s="33">
        <v>67.44186046511628</v>
      </c>
      <c r="K9" s="56">
        <v>106</v>
      </c>
      <c r="L9" s="33">
        <v>43.39622641509434</v>
      </c>
      <c r="M9" s="55">
        <v>56.60377358490566</v>
      </c>
      <c r="N9" s="57">
        <v>1297</v>
      </c>
      <c r="O9" s="33">
        <v>70.08481110254434</v>
      </c>
      <c r="P9" s="55">
        <v>29.915188897455668</v>
      </c>
      <c r="Q9" s="57">
        <v>712</v>
      </c>
      <c r="R9" s="59">
        <v>72.89325842696628</v>
      </c>
      <c r="S9" s="59">
        <v>27.10674157303371</v>
      </c>
      <c r="T9" s="35">
        <v>625</v>
      </c>
      <c r="U9" s="59">
        <v>71.67999999999999</v>
      </c>
      <c r="V9" s="59">
        <v>28.32</v>
      </c>
    </row>
    <row r="10" spans="1:22" s="37" customFormat="1" ht="26.25" customHeight="1">
      <c r="A10" s="53" t="s">
        <v>30</v>
      </c>
      <c r="B10" s="32">
        <v>1046</v>
      </c>
      <c r="C10" s="33">
        <v>46.08030592734226</v>
      </c>
      <c r="D10" s="33">
        <v>53.91969407265774</v>
      </c>
      <c r="E10" s="34">
        <v>730</v>
      </c>
      <c r="F10" s="33">
        <v>43.28767123287671</v>
      </c>
      <c r="G10" s="33">
        <v>56.71232876712329</v>
      </c>
      <c r="H10" s="60">
        <v>125</v>
      </c>
      <c r="I10" s="33">
        <v>15.2</v>
      </c>
      <c r="J10" s="33">
        <v>84.8</v>
      </c>
      <c r="K10" s="56">
        <v>202</v>
      </c>
      <c r="L10" s="33">
        <v>15.346534653465346</v>
      </c>
      <c r="M10" s="55">
        <v>84.65346534653465</v>
      </c>
      <c r="N10" s="57">
        <v>917</v>
      </c>
      <c r="O10" s="33">
        <v>44.49291166848418</v>
      </c>
      <c r="P10" s="55">
        <v>55.50708833151581</v>
      </c>
      <c r="Q10" s="57">
        <v>463</v>
      </c>
      <c r="R10" s="59">
        <v>44.27645788336933</v>
      </c>
      <c r="S10" s="59">
        <v>55.72354211663067</v>
      </c>
      <c r="T10" s="35">
        <v>382</v>
      </c>
      <c r="U10" s="59">
        <v>40.83769633507853</v>
      </c>
      <c r="V10" s="59">
        <v>59.16230366492147</v>
      </c>
    </row>
    <row r="11" spans="1:22" s="36" customFormat="1" ht="26.25" customHeight="1">
      <c r="A11" s="53" t="s">
        <v>31</v>
      </c>
      <c r="B11" s="32">
        <v>855</v>
      </c>
      <c r="C11" s="33">
        <v>46.08187134502924</v>
      </c>
      <c r="D11" s="33">
        <v>53.918128654970765</v>
      </c>
      <c r="E11" s="34">
        <v>209</v>
      </c>
      <c r="F11" s="33">
        <v>37.79904306220095</v>
      </c>
      <c r="G11" s="33">
        <v>62.20095693779905</v>
      </c>
      <c r="H11" s="60">
        <v>77</v>
      </c>
      <c r="I11" s="33">
        <v>11.688311688311687</v>
      </c>
      <c r="J11" s="33">
        <v>88.31168831168831</v>
      </c>
      <c r="K11" s="56">
        <v>60</v>
      </c>
      <c r="L11" s="33">
        <v>15</v>
      </c>
      <c r="M11" s="55">
        <v>85</v>
      </c>
      <c r="N11" s="57">
        <v>812</v>
      </c>
      <c r="O11" s="33">
        <v>46.30541871921182</v>
      </c>
      <c r="P11" s="55">
        <v>53.69458128078818</v>
      </c>
      <c r="Q11" s="57">
        <v>500</v>
      </c>
      <c r="R11" s="59">
        <v>50.6</v>
      </c>
      <c r="S11" s="59">
        <v>49.4</v>
      </c>
      <c r="T11" s="35">
        <v>365</v>
      </c>
      <c r="U11" s="59">
        <v>46.849315068493155</v>
      </c>
      <c r="V11" s="59">
        <v>53.15068493150685</v>
      </c>
    </row>
    <row r="12" spans="1:22" s="36" customFormat="1" ht="26.25" customHeight="1">
      <c r="A12" s="53" t="s">
        <v>32</v>
      </c>
      <c r="B12" s="32">
        <v>1307</v>
      </c>
      <c r="C12" s="33">
        <v>37.33741392501913</v>
      </c>
      <c r="D12" s="33">
        <v>62.66258607498087</v>
      </c>
      <c r="E12" s="34">
        <v>570</v>
      </c>
      <c r="F12" s="33">
        <v>35.43859649122807</v>
      </c>
      <c r="G12" s="33">
        <v>64.56140350877193</v>
      </c>
      <c r="H12" s="60">
        <v>168</v>
      </c>
      <c r="I12" s="33">
        <v>10.714285714285714</v>
      </c>
      <c r="J12" s="33">
        <v>89.28571428571429</v>
      </c>
      <c r="K12" s="56">
        <v>197</v>
      </c>
      <c r="L12" s="33">
        <v>26.903553299492383</v>
      </c>
      <c r="M12" s="55">
        <v>73.09644670050761</v>
      </c>
      <c r="N12" s="57">
        <v>1229</v>
      </c>
      <c r="O12" s="33">
        <v>36.94060211554109</v>
      </c>
      <c r="P12" s="55">
        <v>63.05939788445891</v>
      </c>
      <c r="Q12" s="57">
        <v>562</v>
      </c>
      <c r="R12" s="59">
        <v>42.704626334519574</v>
      </c>
      <c r="S12" s="59">
        <v>57.29537366548043</v>
      </c>
      <c r="T12" s="35">
        <v>443</v>
      </c>
      <c r="U12" s="59">
        <v>41.98645598194131</v>
      </c>
      <c r="V12" s="59">
        <v>58.013544018058695</v>
      </c>
    </row>
    <row r="13" spans="1:22" s="36" customFormat="1" ht="26.25" customHeight="1">
      <c r="A13" s="53" t="s">
        <v>33</v>
      </c>
      <c r="B13" s="32">
        <v>743</v>
      </c>
      <c r="C13" s="33">
        <v>60.96904441453567</v>
      </c>
      <c r="D13" s="33">
        <v>39.03095558546433</v>
      </c>
      <c r="E13" s="34">
        <v>373</v>
      </c>
      <c r="F13" s="33">
        <v>75.33512064343164</v>
      </c>
      <c r="G13" s="33">
        <v>24.664879356568363</v>
      </c>
      <c r="H13" s="60">
        <v>53</v>
      </c>
      <c r="I13" s="33">
        <v>45.28301886792453</v>
      </c>
      <c r="J13" s="33">
        <v>54.71698113207547</v>
      </c>
      <c r="K13" s="56">
        <v>176</v>
      </c>
      <c r="L13" s="33">
        <v>66.47727272727273</v>
      </c>
      <c r="M13" s="55">
        <v>33.52272727272727</v>
      </c>
      <c r="N13" s="57">
        <v>658</v>
      </c>
      <c r="O13" s="33">
        <v>59.42249240121581</v>
      </c>
      <c r="P13" s="55">
        <v>40.577507598784194</v>
      </c>
      <c r="Q13" s="57">
        <v>371</v>
      </c>
      <c r="R13" s="59">
        <v>54.71698113207547</v>
      </c>
      <c r="S13" s="59">
        <v>45.28301886792453</v>
      </c>
      <c r="T13" s="35">
        <v>329</v>
      </c>
      <c r="U13" s="59">
        <v>53.799392097264445</v>
      </c>
      <c r="V13" s="59">
        <v>46.20060790273556</v>
      </c>
    </row>
    <row r="14" spans="1:22" s="36" customFormat="1" ht="26.25" customHeight="1">
      <c r="A14" s="53" t="s">
        <v>34</v>
      </c>
      <c r="B14" s="32">
        <v>2396</v>
      </c>
      <c r="C14" s="33">
        <v>61.93656093489148</v>
      </c>
      <c r="D14" s="33">
        <v>38.06343906510851</v>
      </c>
      <c r="E14" s="34">
        <v>901</v>
      </c>
      <c r="F14" s="33">
        <v>62.264150943396224</v>
      </c>
      <c r="G14" s="33">
        <v>37.735849056603776</v>
      </c>
      <c r="H14" s="60">
        <v>217</v>
      </c>
      <c r="I14" s="33">
        <v>43.31797235023041</v>
      </c>
      <c r="J14" s="33">
        <v>56.68202764976959</v>
      </c>
      <c r="K14" s="56">
        <v>317</v>
      </c>
      <c r="L14" s="33">
        <v>16.7192429022082</v>
      </c>
      <c r="M14" s="55">
        <v>83.2807570977918</v>
      </c>
      <c r="N14" s="57">
        <v>2156</v>
      </c>
      <c r="O14" s="33">
        <v>62.152133580705005</v>
      </c>
      <c r="P14" s="55">
        <v>37.84786641929499</v>
      </c>
      <c r="Q14" s="57">
        <v>1251</v>
      </c>
      <c r="R14" s="59">
        <v>62.66986410871303</v>
      </c>
      <c r="S14" s="59">
        <v>37.33013589128697</v>
      </c>
      <c r="T14" s="35">
        <v>744</v>
      </c>
      <c r="U14" s="59">
        <v>60.3494623655914</v>
      </c>
      <c r="V14" s="59">
        <v>39.6505376344086</v>
      </c>
    </row>
    <row r="15" spans="1:22" s="36" customFormat="1" ht="26.25" customHeight="1">
      <c r="A15" s="53" t="s">
        <v>35</v>
      </c>
      <c r="B15" s="32">
        <v>897</v>
      </c>
      <c r="C15" s="33">
        <v>28.31661092530658</v>
      </c>
      <c r="D15" s="33">
        <v>71.68338907469342</v>
      </c>
      <c r="E15" s="34">
        <v>350</v>
      </c>
      <c r="F15" s="33">
        <v>13.428571428571429</v>
      </c>
      <c r="G15" s="33">
        <v>86.57142857142858</v>
      </c>
      <c r="H15" s="60">
        <v>133</v>
      </c>
      <c r="I15" s="33">
        <v>5.263157894736842</v>
      </c>
      <c r="J15" s="33">
        <v>94.73684210526315</v>
      </c>
      <c r="K15" s="56">
        <v>155</v>
      </c>
      <c r="L15" s="33">
        <v>27.741935483870968</v>
      </c>
      <c r="M15" s="55">
        <v>72.25806451612902</v>
      </c>
      <c r="N15" s="57">
        <v>600</v>
      </c>
      <c r="O15" s="33">
        <v>24.666666666666668</v>
      </c>
      <c r="P15" s="55">
        <v>75.33333333333333</v>
      </c>
      <c r="Q15" s="57">
        <v>384</v>
      </c>
      <c r="R15" s="59">
        <v>38.54166666666667</v>
      </c>
      <c r="S15" s="59">
        <v>61.458333333333336</v>
      </c>
      <c r="T15" s="35">
        <v>288</v>
      </c>
      <c r="U15" s="59">
        <v>32.29166666666667</v>
      </c>
      <c r="V15" s="59">
        <v>67.70833333333334</v>
      </c>
    </row>
    <row r="16" spans="1:22" s="36" customFormat="1" ht="26.25" customHeight="1">
      <c r="A16" s="53" t="s">
        <v>36</v>
      </c>
      <c r="B16" s="32">
        <v>854</v>
      </c>
      <c r="C16" s="33">
        <v>38.05620608899297</v>
      </c>
      <c r="D16" s="33">
        <v>61.94379391100703</v>
      </c>
      <c r="E16" s="34">
        <v>400</v>
      </c>
      <c r="F16" s="33">
        <v>38</v>
      </c>
      <c r="G16" s="33">
        <v>62</v>
      </c>
      <c r="H16" s="60">
        <v>96</v>
      </c>
      <c r="I16" s="33">
        <v>15.625</v>
      </c>
      <c r="J16" s="33">
        <v>84.375</v>
      </c>
      <c r="K16" s="56">
        <v>206</v>
      </c>
      <c r="L16" s="33">
        <v>34.95145631067961</v>
      </c>
      <c r="M16" s="55">
        <v>65.0485436893204</v>
      </c>
      <c r="N16" s="57">
        <v>725</v>
      </c>
      <c r="O16" s="33">
        <v>37.79310344827586</v>
      </c>
      <c r="P16" s="55">
        <v>62.206896551724135</v>
      </c>
      <c r="Q16" s="57">
        <v>387</v>
      </c>
      <c r="R16" s="59">
        <v>43.669250645994836</v>
      </c>
      <c r="S16" s="59">
        <v>56.33074935400517</v>
      </c>
      <c r="T16" s="35">
        <v>321</v>
      </c>
      <c r="U16" s="59">
        <v>42.05607476635514</v>
      </c>
      <c r="V16" s="59">
        <v>57.943925233644855</v>
      </c>
    </row>
    <row r="17" spans="1:22" s="36" customFormat="1" ht="26.25" customHeight="1">
      <c r="A17" s="53" t="s">
        <v>37</v>
      </c>
      <c r="B17" s="32">
        <v>949</v>
      </c>
      <c r="C17" s="33">
        <v>62.381454162276086</v>
      </c>
      <c r="D17" s="33">
        <v>37.61854583772392</v>
      </c>
      <c r="E17" s="34">
        <v>424</v>
      </c>
      <c r="F17" s="33">
        <v>55.660377358490564</v>
      </c>
      <c r="G17" s="33">
        <v>44.339622641509436</v>
      </c>
      <c r="H17" s="60">
        <v>70</v>
      </c>
      <c r="I17" s="33">
        <v>35.714285714285715</v>
      </c>
      <c r="J17" s="33">
        <v>64.28571428571429</v>
      </c>
      <c r="K17" s="56">
        <v>145</v>
      </c>
      <c r="L17" s="33">
        <v>44.827586206896555</v>
      </c>
      <c r="M17" s="55">
        <v>55.172413793103445</v>
      </c>
      <c r="N17" s="57">
        <v>914</v>
      </c>
      <c r="O17" s="33">
        <v>61.925601750547045</v>
      </c>
      <c r="P17" s="55">
        <v>38.074398249452955</v>
      </c>
      <c r="Q17" s="57">
        <v>489</v>
      </c>
      <c r="R17" s="59">
        <v>65.439672801636</v>
      </c>
      <c r="S17" s="59">
        <v>34.56032719836401</v>
      </c>
      <c r="T17" s="35">
        <v>361</v>
      </c>
      <c r="U17" s="59">
        <v>63.711911357340725</v>
      </c>
      <c r="V17" s="59">
        <v>36.288088642659275</v>
      </c>
    </row>
    <row r="18" spans="1:22" s="36" customFormat="1" ht="26.25" customHeight="1">
      <c r="A18" s="53" t="s">
        <v>38</v>
      </c>
      <c r="B18" s="32">
        <v>441</v>
      </c>
      <c r="C18" s="33">
        <v>66.66666666666666</v>
      </c>
      <c r="D18" s="33">
        <v>33.33333333333333</v>
      </c>
      <c r="E18" s="34">
        <v>102</v>
      </c>
      <c r="F18" s="33">
        <v>67.64705882352942</v>
      </c>
      <c r="G18" s="33">
        <v>32.35294117647059</v>
      </c>
      <c r="H18" s="60">
        <v>23</v>
      </c>
      <c r="I18" s="33">
        <v>52.17391304347826</v>
      </c>
      <c r="J18" s="33">
        <v>47.82608695652174</v>
      </c>
      <c r="K18" s="56">
        <v>66</v>
      </c>
      <c r="L18" s="33">
        <v>87.87878787878788</v>
      </c>
      <c r="M18" s="55">
        <v>12.121212121212121</v>
      </c>
      <c r="N18" s="57">
        <v>390</v>
      </c>
      <c r="O18" s="33">
        <v>65.38461538461539</v>
      </c>
      <c r="P18" s="55">
        <v>34.61538461538461</v>
      </c>
      <c r="Q18" s="57">
        <v>248</v>
      </c>
      <c r="R18" s="59">
        <v>68.14516129032258</v>
      </c>
      <c r="S18" s="59">
        <v>31.85483870967742</v>
      </c>
      <c r="T18" s="35">
        <v>196</v>
      </c>
      <c r="U18" s="59">
        <v>65.3061224489796</v>
      </c>
      <c r="V18" s="59">
        <v>34.69387755102041</v>
      </c>
    </row>
    <row r="19" spans="1:22" s="36" customFormat="1" ht="26.25" customHeight="1">
      <c r="A19" s="53" t="s">
        <v>39</v>
      </c>
      <c r="B19" s="32">
        <v>907</v>
      </c>
      <c r="C19" s="33">
        <v>35.28114663726571</v>
      </c>
      <c r="D19" s="33">
        <v>64.71885336273428</v>
      </c>
      <c r="E19" s="34">
        <v>630</v>
      </c>
      <c r="F19" s="33">
        <v>40.63492063492063</v>
      </c>
      <c r="G19" s="33">
        <v>59.36507936507937</v>
      </c>
      <c r="H19" s="60">
        <v>159</v>
      </c>
      <c r="I19" s="33">
        <v>25.78616352201258</v>
      </c>
      <c r="J19" s="33">
        <v>74.21383647798741</v>
      </c>
      <c r="K19" s="56">
        <v>228</v>
      </c>
      <c r="L19" s="33">
        <v>24.561403508771928</v>
      </c>
      <c r="M19" s="55">
        <v>75.43859649122807</v>
      </c>
      <c r="N19" s="57">
        <v>847</v>
      </c>
      <c r="O19" s="33">
        <v>35.064935064935064</v>
      </c>
      <c r="P19" s="55">
        <v>64.93506493506493</v>
      </c>
      <c r="Q19" s="57">
        <v>399</v>
      </c>
      <c r="R19" s="59">
        <v>39.59899749373433</v>
      </c>
      <c r="S19" s="59">
        <v>60.40100250626567</v>
      </c>
      <c r="T19" s="35">
        <v>350</v>
      </c>
      <c r="U19" s="59">
        <v>40.85714285714286</v>
      </c>
      <c r="V19" s="59">
        <v>59.14285714285714</v>
      </c>
    </row>
    <row r="20" spans="1:22" s="36" customFormat="1" ht="26.25" customHeight="1">
      <c r="A20" s="53" t="s">
        <v>40</v>
      </c>
      <c r="B20" s="32">
        <v>1056</v>
      </c>
      <c r="C20" s="33">
        <v>62.97348484848485</v>
      </c>
      <c r="D20" s="33">
        <v>37.02651515151515</v>
      </c>
      <c r="E20" s="34">
        <v>717</v>
      </c>
      <c r="F20" s="33">
        <v>63.59832635983263</v>
      </c>
      <c r="G20" s="33">
        <v>36.40167364016737</v>
      </c>
      <c r="H20" s="60">
        <v>147</v>
      </c>
      <c r="I20" s="33">
        <v>46.93877551020408</v>
      </c>
      <c r="J20" s="33">
        <v>53.06122448979592</v>
      </c>
      <c r="K20" s="56">
        <v>264</v>
      </c>
      <c r="L20" s="33">
        <v>82.1969696969697</v>
      </c>
      <c r="M20" s="55">
        <v>17.803030303030305</v>
      </c>
      <c r="N20" s="57">
        <v>947</v>
      </c>
      <c r="O20" s="33">
        <v>61.56282998944034</v>
      </c>
      <c r="P20" s="55">
        <v>38.43717001055966</v>
      </c>
      <c r="Q20" s="57">
        <v>510</v>
      </c>
      <c r="R20" s="59">
        <v>60.78431372549019</v>
      </c>
      <c r="S20" s="59">
        <v>39.21568627450981</v>
      </c>
      <c r="T20" s="35">
        <v>447</v>
      </c>
      <c r="U20" s="59">
        <v>61.297539149888145</v>
      </c>
      <c r="V20" s="59">
        <v>38.702460850111855</v>
      </c>
    </row>
    <row r="21" spans="1:22" s="36" customFormat="1" ht="26.25" customHeight="1">
      <c r="A21" s="53" t="s">
        <v>41</v>
      </c>
      <c r="B21" s="32">
        <v>615</v>
      </c>
      <c r="C21" s="33">
        <v>66.5040650406504</v>
      </c>
      <c r="D21" s="33">
        <v>33.4959349593496</v>
      </c>
      <c r="E21" s="34">
        <v>227</v>
      </c>
      <c r="F21" s="33">
        <v>57.70925110132159</v>
      </c>
      <c r="G21" s="33">
        <v>42.290748898678416</v>
      </c>
      <c r="H21" s="60">
        <v>61</v>
      </c>
      <c r="I21" s="33">
        <v>34.42622950819672</v>
      </c>
      <c r="J21" s="33">
        <v>65.57377049180327</v>
      </c>
      <c r="K21" s="56">
        <v>65</v>
      </c>
      <c r="L21" s="33">
        <v>56.92307692307692</v>
      </c>
      <c r="M21" s="55">
        <v>43.07692307692308</v>
      </c>
      <c r="N21" s="57">
        <v>577</v>
      </c>
      <c r="O21" s="33">
        <v>66.03119584055459</v>
      </c>
      <c r="P21" s="55">
        <v>33.96880415944541</v>
      </c>
      <c r="Q21" s="57">
        <v>338</v>
      </c>
      <c r="R21" s="59">
        <v>72.18934911242604</v>
      </c>
      <c r="S21" s="59">
        <v>27.810650887573964</v>
      </c>
      <c r="T21" s="35">
        <v>259</v>
      </c>
      <c r="U21" s="59">
        <v>69.1119691119691</v>
      </c>
      <c r="V21" s="59">
        <v>30.888030888030887</v>
      </c>
    </row>
    <row r="22" spans="1:22" s="36" customFormat="1" ht="26.25" customHeight="1">
      <c r="A22" s="53" t="s">
        <v>21</v>
      </c>
      <c r="B22" s="32">
        <v>4549</v>
      </c>
      <c r="C22" s="33">
        <v>92.39393273246867</v>
      </c>
      <c r="D22" s="33">
        <v>7.606067267531326</v>
      </c>
      <c r="E22" s="34">
        <v>3115</v>
      </c>
      <c r="F22" s="33">
        <v>84.87961476725522</v>
      </c>
      <c r="G22" s="33">
        <v>15.120385232744784</v>
      </c>
      <c r="H22" s="60">
        <v>158</v>
      </c>
      <c r="I22" s="33">
        <v>93.67088607594937</v>
      </c>
      <c r="J22" s="33">
        <v>6.329113924050633</v>
      </c>
      <c r="K22" s="56">
        <v>152</v>
      </c>
      <c r="L22" s="33">
        <v>93.42105263157895</v>
      </c>
      <c r="M22" s="55">
        <v>6.578947368421052</v>
      </c>
      <c r="N22" s="57">
        <v>4116</v>
      </c>
      <c r="O22" s="33">
        <v>92.20116618075802</v>
      </c>
      <c r="P22" s="55">
        <v>7.798833819241982</v>
      </c>
      <c r="Q22" s="57">
        <v>2191</v>
      </c>
      <c r="R22" s="59">
        <v>92.7886809675947</v>
      </c>
      <c r="S22" s="59">
        <v>7.211319032405294</v>
      </c>
      <c r="T22" s="35">
        <v>1779</v>
      </c>
      <c r="U22" s="59">
        <v>93.02979201798763</v>
      </c>
      <c r="V22" s="59">
        <v>6.970207982012367</v>
      </c>
    </row>
    <row r="23" spans="1:22" s="36" customFormat="1" ht="26.25" customHeight="1">
      <c r="A23" s="53" t="s">
        <v>22</v>
      </c>
      <c r="B23" s="32">
        <v>2769</v>
      </c>
      <c r="C23" s="33">
        <v>69.59191043698087</v>
      </c>
      <c r="D23" s="33">
        <v>30.408089563019143</v>
      </c>
      <c r="E23" s="34">
        <v>1253</v>
      </c>
      <c r="F23" s="33">
        <v>66.87948922585794</v>
      </c>
      <c r="G23" s="33">
        <v>33.12051077414206</v>
      </c>
      <c r="H23" s="60">
        <v>177</v>
      </c>
      <c r="I23" s="33">
        <v>27.11864406779661</v>
      </c>
      <c r="J23" s="33">
        <v>72.88135593220339</v>
      </c>
      <c r="K23" s="56">
        <v>428</v>
      </c>
      <c r="L23" s="33">
        <v>56.77570093457944</v>
      </c>
      <c r="M23" s="55">
        <v>43.22429906542056</v>
      </c>
      <c r="N23" s="57">
        <v>2660</v>
      </c>
      <c r="O23" s="33">
        <v>69.28571428571428</v>
      </c>
      <c r="P23" s="55">
        <v>30.714285714285715</v>
      </c>
      <c r="Q23" s="57">
        <v>1422</v>
      </c>
      <c r="R23" s="59">
        <v>71.30801687763713</v>
      </c>
      <c r="S23" s="59">
        <v>28.691983122362867</v>
      </c>
      <c r="T23" s="35">
        <v>1139</v>
      </c>
      <c r="U23" s="59">
        <v>68.4811237928007</v>
      </c>
      <c r="V23" s="59">
        <v>31.5188762071993</v>
      </c>
    </row>
    <row r="24" spans="1:22" s="36" customFormat="1" ht="26.25" customHeight="1">
      <c r="A24" s="53" t="s">
        <v>42</v>
      </c>
      <c r="B24" s="32">
        <v>3170</v>
      </c>
      <c r="C24" s="33">
        <v>73.53312302839117</v>
      </c>
      <c r="D24" s="33">
        <v>26.466876971608833</v>
      </c>
      <c r="E24" s="34">
        <v>1379</v>
      </c>
      <c r="F24" s="33">
        <v>75.99709934735316</v>
      </c>
      <c r="G24" s="33">
        <v>24.002900652646847</v>
      </c>
      <c r="H24" s="60">
        <v>145</v>
      </c>
      <c r="I24" s="33">
        <v>57.931034482758626</v>
      </c>
      <c r="J24" s="33">
        <v>42.06896551724138</v>
      </c>
      <c r="K24" s="56">
        <v>447</v>
      </c>
      <c r="L24" s="33">
        <v>79.64205816554811</v>
      </c>
      <c r="M24" s="55">
        <v>20.3579418344519</v>
      </c>
      <c r="N24" s="57">
        <v>2556</v>
      </c>
      <c r="O24" s="33">
        <v>72.96557120500783</v>
      </c>
      <c r="P24" s="55">
        <v>27.034428794992177</v>
      </c>
      <c r="Q24" s="57">
        <v>1675</v>
      </c>
      <c r="R24" s="59">
        <v>72.23880597014926</v>
      </c>
      <c r="S24" s="59">
        <v>27.761194029850746</v>
      </c>
      <c r="T24" s="35">
        <v>1048</v>
      </c>
      <c r="U24" s="59">
        <v>71.18320610687023</v>
      </c>
      <c r="V24" s="59">
        <v>28.816793893129773</v>
      </c>
    </row>
    <row r="25" spans="1:22" s="36" customFormat="1" ht="26.25" customHeight="1">
      <c r="A25" s="53" t="s">
        <v>43</v>
      </c>
      <c r="B25" s="32">
        <v>1632</v>
      </c>
      <c r="C25" s="33">
        <v>51.71568627450981</v>
      </c>
      <c r="D25" s="33">
        <v>48.28431372549019</v>
      </c>
      <c r="E25" s="34">
        <v>917</v>
      </c>
      <c r="F25" s="33">
        <v>47.87350054525627</v>
      </c>
      <c r="G25" s="33">
        <v>52.12649945474372</v>
      </c>
      <c r="H25" s="61">
        <v>95</v>
      </c>
      <c r="I25" s="33">
        <v>13.684210526315791</v>
      </c>
      <c r="J25" s="33">
        <v>86.31578947368422</v>
      </c>
      <c r="K25" s="56">
        <v>181</v>
      </c>
      <c r="L25" s="33">
        <v>61.32596685082873</v>
      </c>
      <c r="M25" s="55">
        <v>38.67403314917127</v>
      </c>
      <c r="N25" s="57">
        <v>1373</v>
      </c>
      <c r="O25" s="33">
        <v>49.817916970138384</v>
      </c>
      <c r="P25" s="55">
        <v>50.182083029861616</v>
      </c>
      <c r="Q25" s="57">
        <v>915</v>
      </c>
      <c r="R25" s="59">
        <v>51.80327868852459</v>
      </c>
      <c r="S25" s="59">
        <v>48.19672131147541</v>
      </c>
      <c r="T25" s="35">
        <v>741</v>
      </c>
      <c r="U25" s="59">
        <v>49.257759784075574</v>
      </c>
      <c r="V25" s="59">
        <v>50.742240215924426</v>
      </c>
    </row>
    <row r="26" spans="1:22" s="36" customFormat="1" ht="26.25" customHeight="1">
      <c r="A26" s="53" t="s">
        <v>44</v>
      </c>
      <c r="B26" s="32">
        <v>1616</v>
      </c>
      <c r="C26" s="33">
        <v>57.73514851485149</v>
      </c>
      <c r="D26" s="33">
        <v>42.26485148514851</v>
      </c>
      <c r="E26" s="34">
        <v>894</v>
      </c>
      <c r="F26" s="33">
        <v>60.06711409395973</v>
      </c>
      <c r="G26" s="33">
        <v>39.93288590604027</v>
      </c>
      <c r="H26" s="60">
        <v>125</v>
      </c>
      <c r="I26" s="33">
        <v>34.4</v>
      </c>
      <c r="J26" s="33">
        <v>65.60000000000001</v>
      </c>
      <c r="K26" s="56">
        <v>150</v>
      </c>
      <c r="L26" s="33">
        <v>16</v>
      </c>
      <c r="M26" s="55">
        <v>84</v>
      </c>
      <c r="N26" s="57">
        <v>1527</v>
      </c>
      <c r="O26" s="33">
        <v>56.97445972495089</v>
      </c>
      <c r="P26" s="55">
        <v>43.02554027504912</v>
      </c>
      <c r="Q26" s="57">
        <v>895</v>
      </c>
      <c r="R26" s="59">
        <v>57.54189944134078</v>
      </c>
      <c r="S26" s="59">
        <v>42.45810055865922</v>
      </c>
      <c r="T26" s="35">
        <v>701</v>
      </c>
      <c r="U26" s="59">
        <v>55.92011412268189</v>
      </c>
      <c r="V26" s="59">
        <v>44.07988587731811</v>
      </c>
    </row>
    <row r="27" spans="1:22" s="36" customFormat="1" ht="26.25" customHeight="1">
      <c r="A27" s="53" t="s">
        <v>45</v>
      </c>
      <c r="B27" s="32">
        <v>1530</v>
      </c>
      <c r="C27" s="33">
        <v>65.81699346405229</v>
      </c>
      <c r="D27" s="33">
        <v>34.18300653594771</v>
      </c>
      <c r="E27" s="34">
        <v>822</v>
      </c>
      <c r="F27" s="33">
        <v>65.81508515815085</v>
      </c>
      <c r="G27" s="33">
        <v>34.18491484184915</v>
      </c>
      <c r="H27" s="60">
        <v>157</v>
      </c>
      <c r="I27" s="33">
        <v>48.40764331210191</v>
      </c>
      <c r="J27" s="33">
        <v>51.59235668789809</v>
      </c>
      <c r="K27" s="57">
        <v>217</v>
      </c>
      <c r="L27" s="33">
        <v>76.036866359447</v>
      </c>
      <c r="M27" s="62">
        <v>23.963133640552993</v>
      </c>
      <c r="N27" s="57">
        <v>1283</v>
      </c>
      <c r="O27" s="33">
        <v>65.54949337490257</v>
      </c>
      <c r="P27" s="62">
        <v>34.450506625097425</v>
      </c>
      <c r="Q27" s="57">
        <v>746</v>
      </c>
      <c r="R27" s="59">
        <v>66.08579088471849</v>
      </c>
      <c r="S27" s="59">
        <v>33.9142091152815</v>
      </c>
      <c r="T27" s="35">
        <v>563</v>
      </c>
      <c r="U27" s="59">
        <v>66.60746003552399</v>
      </c>
      <c r="V27" s="59">
        <v>33.39253996447602</v>
      </c>
    </row>
    <row r="28" spans="1:2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8"/>
      <c r="Q28" s="38"/>
      <c r="R28" s="38"/>
      <c r="S28" s="40"/>
      <c r="T28" s="40"/>
      <c r="U28" s="40"/>
    </row>
    <row r="29" spans="1:21" ht="14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43"/>
      <c r="U29" s="43"/>
    </row>
    <row r="30" spans="1:21" ht="14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43"/>
      <c r="U30" s="43"/>
    </row>
    <row r="31" spans="1:21" ht="14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43"/>
      <c r="U31" s="43"/>
    </row>
    <row r="32" spans="19:21" ht="14.25">
      <c r="S32" s="43"/>
      <c r="T32" s="43"/>
      <c r="U32" s="43"/>
    </row>
    <row r="33" spans="19:21" ht="14.25">
      <c r="S33" s="43"/>
      <c r="T33" s="43"/>
      <c r="U33" s="43"/>
    </row>
    <row r="34" spans="19:21" ht="14.25">
      <c r="S34" s="43"/>
      <c r="T34" s="43"/>
      <c r="U34" s="43"/>
    </row>
    <row r="35" spans="19:21" ht="14.25">
      <c r="S35" s="43"/>
      <c r="T35" s="43"/>
      <c r="U35" s="43"/>
    </row>
    <row r="36" spans="19:21" ht="14.25">
      <c r="S36" s="43"/>
      <c r="T36" s="43"/>
      <c r="U36" s="43"/>
    </row>
    <row r="37" spans="19:21" ht="14.25">
      <c r="S37" s="43"/>
      <c r="T37" s="43"/>
      <c r="U37" s="43"/>
    </row>
    <row r="38" spans="19:21" ht="14.25">
      <c r="S38" s="43"/>
      <c r="T38" s="43"/>
      <c r="U38" s="43"/>
    </row>
    <row r="39" spans="19:21" ht="14.25">
      <c r="S39" s="43"/>
      <c r="T39" s="43"/>
      <c r="U39" s="43"/>
    </row>
    <row r="40" spans="19:21" ht="14.25">
      <c r="S40" s="43"/>
      <c r="T40" s="43"/>
      <c r="U40" s="43"/>
    </row>
    <row r="41" spans="19:21" ht="14.25">
      <c r="S41" s="43"/>
      <c r="T41" s="43"/>
      <c r="U41" s="43"/>
    </row>
    <row r="42" spans="19:21" ht="14.25">
      <c r="S42" s="43"/>
      <c r="T42" s="43"/>
      <c r="U42" s="43"/>
    </row>
    <row r="43" spans="19:21" ht="14.25">
      <c r="S43" s="43"/>
      <c r="T43" s="43"/>
      <c r="U43" s="43"/>
    </row>
    <row r="44" spans="19:21" ht="14.25">
      <c r="S44" s="43"/>
      <c r="T44" s="43"/>
      <c r="U44" s="43"/>
    </row>
    <row r="45" spans="19:21" ht="14.25">
      <c r="S45" s="43"/>
      <c r="T45" s="43"/>
      <c r="U45" s="43"/>
    </row>
    <row r="46" spans="19:21" ht="14.25">
      <c r="S46" s="43"/>
      <c r="T46" s="43"/>
      <c r="U46" s="43"/>
    </row>
    <row r="47" spans="19:21" ht="14.25">
      <c r="S47" s="43"/>
      <c r="T47" s="43"/>
      <c r="U47" s="43"/>
    </row>
    <row r="48" spans="19:21" ht="14.25">
      <c r="S48" s="43"/>
      <c r="T48" s="43"/>
      <c r="U48" s="43"/>
    </row>
    <row r="49" spans="19:21" ht="14.25">
      <c r="S49" s="43"/>
      <c r="T49" s="43"/>
      <c r="U49" s="43"/>
    </row>
    <row r="50" spans="19:21" ht="14.25">
      <c r="S50" s="43"/>
      <c r="T50" s="43"/>
      <c r="U50" s="43"/>
    </row>
    <row r="51" spans="19:21" ht="14.25">
      <c r="S51" s="43"/>
      <c r="T51" s="43"/>
      <c r="U51" s="43"/>
    </row>
    <row r="52" spans="19:21" ht="14.25">
      <c r="S52" s="43"/>
      <c r="T52" s="43"/>
      <c r="U52" s="43"/>
    </row>
    <row r="53" spans="19:21" ht="14.25">
      <c r="S53" s="43"/>
      <c r="T53" s="43"/>
      <c r="U53" s="43"/>
    </row>
    <row r="54" spans="19:21" ht="14.25">
      <c r="S54" s="43"/>
      <c r="T54" s="43"/>
      <c r="U54" s="43"/>
    </row>
    <row r="55" spans="19:21" ht="14.25">
      <c r="S55" s="43"/>
      <c r="T55" s="43"/>
      <c r="U55" s="43"/>
    </row>
    <row r="56" spans="19:21" ht="14.25">
      <c r="S56" s="43"/>
      <c r="T56" s="43"/>
      <c r="U56" s="43"/>
    </row>
    <row r="57" spans="19:21" ht="14.25">
      <c r="S57" s="43"/>
      <c r="T57" s="43"/>
      <c r="U57" s="43"/>
    </row>
    <row r="58" spans="19:21" ht="14.25">
      <c r="S58" s="43"/>
      <c r="T58" s="43"/>
      <c r="U58" s="43"/>
    </row>
    <row r="59" spans="19:21" ht="14.25">
      <c r="S59" s="43"/>
      <c r="T59" s="43"/>
      <c r="U59" s="43"/>
    </row>
    <row r="60" spans="19:21" ht="14.25">
      <c r="S60" s="43"/>
      <c r="T60" s="43"/>
      <c r="U60" s="43"/>
    </row>
    <row r="61" spans="19:21" ht="14.25">
      <c r="S61" s="43"/>
      <c r="T61" s="43"/>
      <c r="U61" s="43"/>
    </row>
    <row r="62" spans="19:21" ht="14.25">
      <c r="S62" s="43"/>
      <c r="T62" s="43"/>
      <c r="U62" s="43"/>
    </row>
    <row r="63" spans="19:21" ht="14.25">
      <c r="S63" s="43"/>
      <c r="T63" s="43"/>
      <c r="U63" s="43"/>
    </row>
    <row r="64" spans="19:21" ht="14.25">
      <c r="S64" s="43"/>
      <c r="T64" s="43"/>
      <c r="U64" s="43"/>
    </row>
    <row r="65" spans="19:21" ht="14.25">
      <c r="S65" s="43"/>
      <c r="T65" s="43"/>
      <c r="U65" s="43"/>
    </row>
    <row r="66" spans="19:21" ht="14.25">
      <c r="S66" s="43"/>
      <c r="T66" s="43"/>
      <c r="U66" s="43"/>
    </row>
    <row r="67" spans="19:21" ht="14.25">
      <c r="S67" s="43"/>
      <c r="T67" s="43"/>
      <c r="U67" s="43"/>
    </row>
    <row r="68" spans="19:21" ht="14.25">
      <c r="S68" s="43"/>
      <c r="T68" s="43"/>
      <c r="U68" s="43"/>
    </row>
    <row r="69" spans="19:21" ht="14.25">
      <c r="S69" s="43"/>
      <c r="T69" s="43"/>
      <c r="U69" s="43"/>
    </row>
    <row r="70" spans="19:21" ht="14.25">
      <c r="S70" s="43"/>
      <c r="T70" s="43"/>
      <c r="U70" s="43"/>
    </row>
    <row r="71" spans="19:21" ht="14.25">
      <c r="S71" s="43"/>
      <c r="T71" s="43"/>
      <c r="U71" s="43"/>
    </row>
    <row r="72" spans="19:21" ht="14.25">
      <c r="S72" s="43"/>
      <c r="T72" s="43"/>
      <c r="U72" s="43"/>
    </row>
    <row r="73" spans="19:21" ht="14.25">
      <c r="S73" s="43"/>
      <c r="T73" s="43"/>
      <c r="U73" s="43"/>
    </row>
    <row r="74" spans="19:21" ht="14.25">
      <c r="S74" s="43"/>
      <c r="T74" s="43"/>
      <c r="U74" s="43"/>
    </row>
    <row r="75" spans="19:21" ht="14.25">
      <c r="S75" s="43"/>
      <c r="T75" s="43"/>
      <c r="U75" s="43"/>
    </row>
    <row r="76" spans="19:21" ht="14.25">
      <c r="S76" s="43"/>
      <c r="T76" s="43"/>
      <c r="U76" s="43"/>
    </row>
    <row r="77" spans="19:21" ht="14.25">
      <c r="S77" s="43"/>
      <c r="T77" s="43"/>
      <c r="U77" s="43"/>
    </row>
    <row r="78" spans="19:21" ht="14.25">
      <c r="S78" s="43"/>
      <c r="T78" s="43"/>
      <c r="U78" s="43"/>
    </row>
    <row r="79" spans="19:21" ht="14.25">
      <c r="S79" s="43"/>
      <c r="T79" s="43"/>
      <c r="U79" s="43"/>
    </row>
    <row r="80" spans="19:21" ht="14.25">
      <c r="S80" s="43"/>
      <c r="T80" s="43"/>
      <c r="U80" s="43"/>
    </row>
    <row r="81" spans="19:21" ht="14.25">
      <c r="S81" s="43"/>
      <c r="T81" s="43"/>
      <c r="U81" s="43"/>
    </row>
    <row r="82" spans="19:21" ht="14.25">
      <c r="S82" s="43"/>
      <c r="T82" s="43"/>
      <c r="U82" s="43"/>
    </row>
    <row r="83" spans="19:21" ht="14.25">
      <c r="S83" s="43"/>
      <c r="T83" s="43"/>
      <c r="U83" s="43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68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Тютяева Диана Василiйовна</cp:lastModifiedBy>
  <cp:lastPrinted>2018-07-11T06:11:16Z</cp:lastPrinted>
  <dcterms:created xsi:type="dcterms:W3CDTF">2017-12-13T08:08:22Z</dcterms:created>
  <dcterms:modified xsi:type="dcterms:W3CDTF">2018-07-11T06:16:54Z</dcterms:modified>
  <cp:category/>
  <cp:version/>
  <cp:contentType/>
  <cp:contentStatus/>
</cp:coreProperties>
</file>