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065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'2'!$A$1:$H$26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5" i="1"/>
  <c r="I8" i="1"/>
  <c r="I9" i="1"/>
  <c r="I10" i="1"/>
  <c r="I11" i="1"/>
  <c r="I12" i="1"/>
  <c r="I7" i="1"/>
  <c r="F16" i="1" l="1"/>
  <c r="F15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<sst xmlns="http://schemas.openxmlformats.org/spreadsheetml/2006/main" count="65" uniqueCount="59">
  <si>
    <t>Інформація про надання послуг державною службою зайнятості</t>
  </si>
  <si>
    <t>2016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</si>
  <si>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</si>
  <si>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</si>
  <si>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</si>
  <si>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</si>
  <si>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</si>
  <si>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</si>
  <si>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</si>
  <si>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</si>
  <si>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</si>
  <si>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</si>
  <si>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</si>
  <si>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</si>
  <si>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</si>
  <si>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</si>
  <si>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</si>
  <si>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</si>
  <si>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</si>
  <si>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</si>
  <si>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</si>
  <si>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</si>
  <si>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</si>
  <si>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 xml:space="preserve"> внутрішньо переміщеним особам по Сумській області</t>
  </si>
  <si>
    <t>2017 рік</t>
  </si>
  <si>
    <t>1259 грн.</t>
  </si>
  <si>
    <t>+540 грн.</t>
  </si>
  <si>
    <t>Білопільський РЦЗ</t>
  </si>
  <si>
    <t xml:space="preserve">Буринський РЦЗ </t>
  </si>
  <si>
    <t>В.- Писарівський РЦЗ</t>
  </si>
  <si>
    <t>Краснопільський РЦЗ</t>
  </si>
  <si>
    <t>Кролевецький РЦЗ</t>
  </si>
  <si>
    <t>Л.Долинський РЦЗ</t>
  </si>
  <si>
    <t>Недригайлівський РЦЗ</t>
  </si>
  <si>
    <t>Путивльський РЦЗ</t>
  </si>
  <si>
    <t>С.Будський РЦЗ</t>
  </si>
  <si>
    <t>Сумський РЦЗ</t>
  </si>
  <si>
    <t>Тростянецький РЦЗ</t>
  </si>
  <si>
    <t>Ямпільський РЦЗ</t>
  </si>
  <si>
    <t>Сумський МЦЗ</t>
  </si>
  <si>
    <t>Конотопський МРЦЗ</t>
  </si>
  <si>
    <t>Шосткинський МРЦЗ</t>
  </si>
  <si>
    <t>Роменський МРЦЗ</t>
  </si>
  <si>
    <t>Глухівський МРЦЗ</t>
  </si>
  <si>
    <t>Лебединська міськрайонна філія</t>
  </si>
  <si>
    <t>Охтирська міськрайонна філія</t>
  </si>
  <si>
    <t>Сумська область</t>
  </si>
  <si>
    <t>Усього за 2014 - 2018 рік</t>
  </si>
  <si>
    <t xml:space="preserve"> 1 січня 2017 р.</t>
  </si>
  <si>
    <t xml:space="preserve"> 1 січня  2018 р.</t>
  </si>
  <si>
    <t>1799 грн.</t>
  </si>
  <si>
    <t>за січень - лютий 2018 року</t>
  </si>
  <si>
    <t>Січень - лютий 2017 р.</t>
  </si>
  <si>
    <t>Січень-лютий 2018 р.</t>
  </si>
  <si>
    <t>1 березня 2017 р.</t>
  </si>
  <si>
    <t>1 березня 2018 р.</t>
  </si>
  <si>
    <t>1147       грн.</t>
  </si>
  <si>
    <t>1716   грн.</t>
  </si>
  <si>
    <t>+569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</si>
</sst>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8" fillId="0" borderId="0"/>
    <xf numFmtId="0" fontId="17" fillId="0" borderId="0"/>
    <xf numFmtId="0" fontId="23" fillId="0" borderId="0"/>
  </cellStyleXfs>
  <cellXfs count="75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4" fontId="13" fillId="0" borderId="3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2" fillId="0" borderId="0" xfId="3" applyFont="1" applyAlignment="1">
      <alignment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8" fillId="0" borderId="0" xfId="4" applyFont="1"/>
    <xf numFmtId="0" fontId="20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8" fillId="0" borderId="0" xfId="4" applyFont="1" applyAlignment="1">
      <alignment horizontal="center" vertical="center" wrapText="1"/>
    </xf>
    <xf numFmtId="0" fontId="12" fillId="0" borderId="3" xfId="4" applyFont="1" applyBorder="1" applyAlignment="1">
      <alignment horizontal="center"/>
    </xf>
    <xf numFmtId="0" fontId="22" fillId="0" borderId="0" xfId="4" applyFont="1"/>
    <xf numFmtId="1" fontId="9" fillId="0" borderId="3" xfId="5" applyNumberFormat="1" applyFont="1" applyFill="1" applyBorder="1" applyAlignment="1" applyProtection="1">
      <alignment horizontal="left" vertical="center" wrapText="1"/>
      <protection locked="0"/>
    </xf>
    <xf numFmtId="3" fontId="24" fillId="0" borderId="3" xfId="4" applyNumberFormat="1" applyFont="1" applyFill="1" applyBorder="1" applyAlignment="1">
      <alignment horizontal="center" vertical="center"/>
    </xf>
    <xf numFmtId="3" fontId="18" fillId="0" borderId="0" xfId="4" applyNumberFormat="1" applyFont="1" applyAlignment="1">
      <alignment wrapText="1"/>
    </xf>
    <xf numFmtId="0" fontId="18" fillId="0" borderId="0" xfId="4" applyFont="1" applyAlignment="1">
      <alignment wrapText="1"/>
    </xf>
    <xf numFmtId="1" fontId="18" fillId="0" borderId="3" xfId="5" applyNumberFormat="1" applyFont="1" applyFill="1" applyBorder="1" applyAlignment="1" applyProtection="1">
      <alignment vertical="center" wrapText="1"/>
      <protection locked="0"/>
    </xf>
    <xf numFmtId="3" fontId="21" fillId="0" borderId="3" xfId="4" applyNumberFormat="1" applyFont="1" applyFill="1" applyBorder="1" applyAlignment="1">
      <alignment horizontal="center"/>
    </xf>
    <xf numFmtId="0" fontId="22" fillId="0" borderId="0" xfId="4" applyFont="1" applyFill="1" applyAlignment="1">
      <alignment wrapText="1"/>
    </xf>
    <xf numFmtId="0" fontId="22" fillId="0" borderId="0" xfId="4" applyFont="1" applyAlignment="1">
      <alignment wrapText="1"/>
    </xf>
    <xf numFmtId="3" fontId="21" fillId="0" borderId="3" xfId="4" applyNumberFormat="1" applyFont="1" applyFill="1" applyBorder="1" applyAlignment="1">
      <alignment horizontal="center" vertical="center"/>
    </xf>
    <xf numFmtId="0" fontId="18" fillId="0" borderId="0" xfId="4" applyFont="1" applyFill="1"/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64" fontId="13" fillId="0" borderId="3" xfId="1" applyNumberFormat="1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wrapText="1"/>
    </xf>
    <xf numFmtId="0" fontId="2" fillId="0" borderId="3" xfId="1" applyFont="1" applyBorder="1"/>
    <xf numFmtId="3" fontId="15" fillId="2" borderId="3" xfId="1" applyNumberFormat="1" applyFont="1" applyFill="1" applyBorder="1" applyAlignment="1">
      <alignment wrapText="1"/>
    </xf>
    <xf numFmtId="0" fontId="2" fillId="0" borderId="3" xfId="3" applyFont="1" applyBorder="1" applyAlignment="1">
      <alignment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3" fontId="15" fillId="2" borderId="3" xfId="1" applyNumberFormat="1" applyFont="1" applyFill="1" applyBorder="1" applyAlignment="1">
      <alignment horizontal="right" vertical="center" wrapText="1"/>
    </xf>
    <xf numFmtId="0" fontId="9" fillId="2" borderId="3" xfId="3" applyFont="1" applyFill="1" applyBorder="1" applyAlignment="1">
      <alignment horizontal="center" wrapText="1"/>
    </xf>
    <xf numFmtId="0" fontId="5" fillId="2" borderId="3" xfId="3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righ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8" fillId="0" borderId="3" xfId="4" applyFont="1" applyBorder="1" applyAlignment="1">
      <alignment horizontal="center"/>
    </xf>
    <xf numFmtId="0" fontId="21" fillId="0" borderId="2" xfId="4" applyFont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5" xfId="4" applyFont="1" applyFill="1" applyBorder="1" applyAlignment="1">
      <alignment horizontal="center" vertical="center" wrapText="1"/>
    </xf>
    <xf numFmtId="1" fontId="18" fillId="0" borderId="3" xfId="5" applyNumberFormat="1" applyFont="1" applyFill="1" applyBorder="1" applyAlignment="1" applyProtection="1">
      <alignment horizontal="left" vertical="center" wrapText="1"/>
      <protection locked="0"/>
    </xf>
  </cellXfs>
  <cellStyles count="6">
    <cellStyle name="Обычный" xfId="0" builtinId="0"/>
    <cellStyle name="Обычный 10" xfId="2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8"/>
  <sheetViews>
    <sheetView tabSelected="1" view="pageBreakPreview" zoomScale="70" zoomScaleNormal="70" zoomScaleSheetLayoutView="70" workbookViewId="0">
      <selection activeCell="O17" sqref="O17"/>
    </sheetView>
  </sheetViews>
  <sheetFormatPr defaultColWidth="9.28515625" defaultRowHeight="15" x14ac:dyDescent="0.25"/>
  <cols>
    <col min="1" max="1" width="44.42578125" style="2" customWidth="1"/>
    <col min="2" max="2" width="22.85546875" style="2" customWidth="1"/>
    <col min="3" max="3" width="21.85546875" style="2" customWidth="1"/>
    <col min="4" max="4" width="13.140625" style="2" customWidth="1"/>
    <col min="5" max="5" width="12.85546875" style="2" customWidth="1"/>
    <col min="6" max="6" width="10.7109375" style="2" customWidth="1"/>
    <col min="7" max="8" width="12.85546875" style="2" customWidth="1"/>
    <col min="9" max="9" width="13.28515625" style="2" customWidth="1"/>
    <col min="10" max="10" width="4" style="2" customWidth="1"/>
    <col min="11" max="259" width="9.28515625" style="2"/>
    <col min="260" max="16384" width="9.28515625" style="3"/>
  </cols>
  <sheetData>
    <row r="1" spans="1:259" ht="31.5" customHeight="1" x14ac:dyDescent="0.45">
      <c r="A1" s="58" t="s">
        <v>0</v>
      </c>
      <c r="B1" s="58"/>
      <c r="C1" s="58"/>
      <c r="D1" s="58"/>
      <c r="E1" s="58"/>
      <c r="F1" s="58"/>
      <c r="G1" s="58"/>
      <c r="H1" s="58"/>
      <c r="I1" s="1"/>
    </row>
    <row r="2" spans="1:259" ht="22.5" customHeight="1" x14ac:dyDescent="0.25">
      <c r="A2" s="58" t="s">
        <v>23</v>
      </c>
      <c r="B2" s="58"/>
      <c r="C2" s="58"/>
      <c r="D2" s="58"/>
      <c r="E2" s="58"/>
      <c r="F2" s="58"/>
      <c r="G2" s="58"/>
      <c r="H2" s="58"/>
    </row>
    <row r="3" spans="1:259" ht="20.25" x14ac:dyDescent="0.25">
      <c r="A3" s="4"/>
      <c r="B3" s="4"/>
      <c r="C3" s="5"/>
      <c r="D3" s="5"/>
      <c r="E3" s="59" t="s">
        <v>16</v>
      </c>
      <c r="F3" s="59"/>
      <c r="G3" s="59"/>
      <c r="H3" s="59"/>
      <c r="I3" s="59"/>
    </row>
    <row r="4" spans="1:259" ht="27" customHeight="1" x14ac:dyDescent="0.25">
      <c r="A4" s="60"/>
      <c r="B4" s="60" t="s">
        <v>47</v>
      </c>
      <c r="C4" s="60"/>
      <c r="D4" s="61" t="s">
        <v>1</v>
      </c>
      <c r="E4" s="61" t="s">
        <v>24</v>
      </c>
      <c r="F4" s="62" t="s">
        <v>2</v>
      </c>
      <c r="G4" s="63" t="s">
        <v>52</v>
      </c>
      <c r="H4" s="60" t="s">
        <v>53</v>
      </c>
      <c r="I4" s="52" t="s">
        <v>2</v>
      </c>
    </row>
    <row r="5" spans="1:259" ht="10.5" customHeight="1" x14ac:dyDescent="0.25">
      <c r="A5" s="60"/>
      <c r="B5" s="53" t="s">
        <v>3</v>
      </c>
      <c r="C5" s="54" t="s">
        <v>4</v>
      </c>
      <c r="D5" s="61"/>
      <c r="E5" s="61"/>
      <c r="F5" s="62"/>
      <c r="G5" s="64"/>
      <c r="H5" s="60"/>
      <c r="I5" s="5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ht="95.25" customHeight="1" x14ac:dyDescent="0.25">
      <c r="A6" s="60"/>
      <c r="B6" s="53"/>
      <c r="C6" s="54"/>
      <c r="D6" s="61"/>
      <c r="E6" s="61"/>
      <c r="F6" s="62"/>
      <c r="G6" s="65"/>
      <c r="H6" s="60"/>
      <c r="I6" s="52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</row>
    <row r="7" spans="1:259" ht="35.25" customHeight="1" x14ac:dyDescent="0.25">
      <c r="A7" s="8" t="s">
        <v>5</v>
      </c>
      <c r="B7" s="40">
        <v>2230</v>
      </c>
      <c r="C7" s="40">
        <v>1933</v>
      </c>
      <c r="D7" s="40">
        <v>551</v>
      </c>
      <c r="E7" s="40">
        <v>328</v>
      </c>
      <c r="F7" s="9">
        <f>ROUND(E7/D7*100,1)</f>
        <v>59.5</v>
      </c>
      <c r="G7" s="40">
        <v>151</v>
      </c>
      <c r="H7" s="40">
        <v>142</v>
      </c>
      <c r="I7" s="9">
        <f>H7/G7*100</f>
        <v>94.039735099337747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</row>
    <row r="8" spans="1:259" ht="30.75" customHeight="1" x14ac:dyDescent="0.25">
      <c r="A8" s="10" t="s">
        <v>6</v>
      </c>
      <c r="B8" s="41">
        <v>1659</v>
      </c>
      <c r="C8" s="41">
        <v>1499</v>
      </c>
      <c r="D8" s="41">
        <v>497</v>
      </c>
      <c r="E8" s="41">
        <v>283</v>
      </c>
      <c r="F8" s="9">
        <f t="shared" ref="F8:F12" si="0">ROUND(E8/D8*100,1)</f>
        <v>56.9</v>
      </c>
      <c r="G8" s="41">
        <v>127</v>
      </c>
      <c r="H8" s="41">
        <v>110</v>
      </c>
      <c r="I8" s="9">
        <f t="shared" ref="I8:I12" si="1">H8/G8*100</f>
        <v>86.614173228346459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</row>
    <row r="9" spans="1:259" ht="45.75" customHeight="1" x14ac:dyDescent="0.25">
      <c r="A9" s="11" t="s">
        <v>7</v>
      </c>
      <c r="B9" s="41">
        <v>1321</v>
      </c>
      <c r="C9" s="41">
        <v>1139</v>
      </c>
      <c r="D9" s="41">
        <v>357</v>
      </c>
      <c r="E9" s="41">
        <v>191</v>
      </c>
      <c r="F9" s="9">
        <f t="shared" si="0"/>
        <v>53.5</v>
      </c>
      <c r="G9" s="41">
        <v>81</v>
      </c>
      <c r="H9" s="41">
        <v>72</v>
      </c>
      <c r="I9" s="9">
        <f t="shared" si="1"/>
        <v>88.888888888888886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</row>
    <row r="10" spans="1:259" ht="69.75" customHeight="1" x14ac:dyDescent="0.25">
      <c r="A10" s="12" t="s">
        <v>8</v>
      </c>
      <c r="B10" s="40">
        <v>666</v>
      </c>
      <c r="C10" s="42">
        <v>567</v>
      </c>
      <c r="D10" s="42">
        <v>119</v>
      </c>
      <c r="E10" s="42">
        <v>101</v>
      </c>
      <c r="F10" s="44">
        <f t="shared" si="0"/>
        <v>84.9</v>
      </c>
      <c r="G10" s="42">
        <v>20</v>
      </c>
      <c r="H10" s="42">
        <v>9</v>
      </c>
      <c r="I10" s="9">
        <f t="shared" si="1"/>
        <v>45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s="14" customFormat="1" ht="54" customHeight="1" x14ac:dyDescent="0.25">
      <c r="A11" s="12" t="s">
        <v>9</v>
      </c>
      <c r="B11" s="40">
        <v>68</v>
      </c>
      <c r="C11" s="42">
        <v>61</v>
      </c>
      <c r="D11" s="42">
        <v>7</v>
      </c>
      <c r="E11" s="42">
        <v>10</v>
      </c>
      <c r="F11" s="44">
        <f t="shared" si="0"/>
        <v>142.9</v>
      </c>
      <c r="G11" s="42">
        <v>4</v>
      </c>
      <c r="H11" s="42">
        <v>3</v>
      </c>
      <c r="I11" s="9">
        <f t="shared" si="1"/>
        <v>75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</row>
    <row r="12" spans="1:259" s="16" customFormat="1" ht="63" customHeight="1" x14ac:dyDescent="0.25">
      <c r="A12" s="12" t="s">
        <v>10</v>
      </c>
      <c r="B12" s="40">
        <v>176</v>
      </c>
      <c r="C12" s="42">
        <v>174</v>
      </c>
      <c r="D12" s="42">
        <v>41</v>
      </c>
      <c r="E12" s="42">
        <v>24</v>
      </c>
      <c r="F12" s="44">
        <f t="shared" si="0"/>
        <v>58.5</v>
      </c>
      <c r="G12" s="42">
        <v>3</v>
      </c>
      <c r="H12" s="42">
        <v>2</v>
      </c>
      <c r="I12" s="9">
        <f t="shared" si="1"/>
        <v>66.666666666666657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</row>
    <row r="13" spans="1:259" ht="18.75" customHeight="1" x14ac:dyDescent="0.35">
      <c r="A13" s="45"/>
      <c r="B13" s="46"/>
      <c r="C13" s="47"/>
      <c r="D13" s="55" t="s">
        <v>11</v>
      </c>
      <c r="E13" s="55"/>
      <c r="F13" s="55"/>
      <c r="G13" s="55"/>
      <c r="H13" s="55"/>
      <c r="I13" s="48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</row>
    <row r="14" spans="1:259" ht="61.5" customHeight="1" x14ac:dyDescent="0.3">
      <c r="A14" s="56"/>
      <c r="B14" s="56"/>
      <c r="C14" s="56"/>
      <c r="D14" s="18" t="s">
        <v>48</v>
      </c>
      <c r="E14" s="18" t="s">
        <v>49</v>
      </c>
      <c r="F14" s="19" t="s">
        <v>2</v>
      </c>
      <c r="G14" s="19" t="s">
        <v>54</v>
      </c>
      <c r="H14" s="18" t="s">
        <v>55</v>
      </c>
      <c r="I14" s="19" t="s">
        <v>2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</row>
    <row r="15" spans="1:259" ht="27.75" customHeight="1" x14ac:dyDescent="0.25">
      <c r="A15" s="57" t="s">
        <v>12</v>
      </c>
      <c r="B15" s="57"/>
      <c r="C15" s="57"/>
      <c r="D15" s="42">
        <v>91</v>
      </c>
      <c r="E15" s="42">
        <v>77</v>
      </c>
      <c r="F15" s="20">
        <f t="shared" ref="F15:F16" si="2">ROUND(E15/D15*100,1)</f>
        <v>84.6</v>
      </c>
      <c r="G15" s="50">
        <v>93</v>
      </c>
      <c r="H15" s="42">
        <v>87</v>
      </c>
      <c r="I15" s="21">
        <f>H15/G15*100</f>
        <v>93.548387096774192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</row>
    <row r="16" spans="1:259" ht="33" customHeight="1" x14ac:dyDescent="0.25">
      <c r="A16" s="51" t="s">
        <v>13</v>
      </c>
      <c r="B16" s="51"/>
      <c r="C16" s="51"/>
      <c r="D16" s="42">
        <v>57</v>
      </c>
      <c r="E16" s="42">
        <v>47</v>
      </c>
      <c r="F16" s="20">
        <f t="shared" si="2"/>
        <v>82.5</v>
      </c>
      <c r="G16" s="50">
        <v>54</v>
      </c>
      <c r="H16" s="42">
        <v>62</v>
      </c>
      <c r="I16" s="21">
        <f>H16/G16*100</f>
        <v>114.81481481481481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</row>
    <row r="17" spans="1:259" ht="42" customHeight="1" x14ac:dyDescent="0.25">
      <c r="A17" s="51" t="s">
        <v>14</v>
      </c>
      <c r="B17" s="51"/>
      <c r="C17" s="51"/>
      <c r="D17" s="43" t="s">
        <v>25</v>
      </c>
      <c r="E17" s="43" t="s">
        <v>50</v>
      </c>
      <c r="F17" s="22" t="s">
        <v>26</v>
      </c>
      <c r="G17" s="49" t="s">
        <v>56</v>
      </c>
      <c r="H17" s="43" t="s">
        <v>57</v>
      </c>
      <c r="I17" s="22" t="s">
        <v>58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</row>
    <row r="18" spans="1:259" x14ac:dyDescent="0.25">
      <c r="H18" s="23"/>
      <c r="I18" s="23"/>
    </row>
  </sheetData>
  <mergeCells count="18">
    <mergeCell ref="A1:H1"/>
    <mergeCell ref="A2:H2"/>
    <mergeCell ref="E3:I3"/>
    <mergeCell ref="A4:A6"/>
    <mergeCell ref="B4:C4"/>
    <mergeCell ref="D4:D6"/>
    <mergeCell ref="E4:E6"/>
    <mergeCell ref="F4:F6"/>
    <mergeCell ref="H4:H6"/>
    <mergeCell ref="G4:G6"/>
    <mergeCell ref="A16:C16"/>
    <mergeCell ref="A17:C17"/>
    <mergeCell ref="I4:I6"/>
    <mergeCell ref="B5:B6"/>
    <mergeCell ref="C5:C6"/>
    <mergeCell ref="D13:H13"/>
    <mergeCell ref="A14:C14"/>
    <mergeCell ref="A15:C15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7"/>
  <sheetViews>
    <sheetView view="pageBreakPreview" zoomScale="70" zoomScaleNormal="100" zoomScaleSheetLayoutView="70" workbookViewId="0">
      <selection activeCell="D32" sqref="D32"/>
    </sheetView>
  </sheetViews>
  <sheetFormatPr defaultRowHeight="18.75" x14ac:dyDescent="0.3"/>
  <cols>
    <col min="1" max="1" width="23" style="24" customWidth="1"/>
    <col min="2" max="2" width="15.85546875" style="24" customWidth="1"/>
    <col min="3" max="3" width="15.7109375" style="24" customWidth="1"/>
    <col min="4" max="4" width="16.42578125" style="24" customWidth="1"/>
    <col min="5" max="5" width="20.7109375" style="24" customWidth="1"/>
    <col min="6" max="6" width="15.42578125" style="24" customWidth="1"/>
    <col min="7" max="7" width="19.140625" style="24" customWidth="1"/>
    <col min="8" max="8" width="16.140625" style="24" customWidth="1"/>
    <col min="9" max="9" width="22.140625" style="24" customWidth="1"/>
    <col min="10" max="10" width="16.140625" style="24" customWidth="1"/>
    <col min="11" max="11" width="20.7109375" style="24" customWidth="1"/>
    <col min="12" max="13" width="16.42578125" style="24" customWidth="1"/>
    <col min="14" max="16384" width="9.140625" style="24"/>
  </cols>
  <sheetData>
    <row r="1" spans="1:10" ht="40.5" customHeight="1" x14ac:dyDescent="0.3">
      <c r="A1" s="66" t="s">
        <v>15</v>
      </c>
      <c r="B1" s="66"/>
      <c r="C1" s="66"/>
      <c r="D1" s="66"/>
      <c r="E1" s="66"/>
      <c r="F1" s="66"/>
      <c r="G1" s="66"/>
      <c r="H1" s="66"/>
    </row>
    <row r="2" spans="1:10" ht="21" customHeight="1" x14ac:dyDescent="0.3">
      <c r="A2" s="67" t="s">
        <v>51</v>
      </c>
      <c r="B2" s="67"/>
      <c r="C2" s="67"/>
      <c r="D2" s="67"/>
      <c r="E2" s="67"/>
      <c r="F2" s="67"/>
      <c r="G2" s="67"/>
      <c r="H2" s="67"/>
    </row>
    <row r="3" spans="1:10" ht="13.5" customHeight="1" x14ac:dyDescent="0.3">
      <c r="B3" s="25"/>
      <c r="C3" s="25"/>
      <c r="D3" s="25"/>
      <c r="E3" s="25"/>
      <c r="F3" s="25"/>
      <c r="G3" s="25"/>
      <c r="H3" s="26" t="s">
        <v>16</v>
      </c>
    </row>
    <row r="4" spans="1:10" ht="37.5" customHeight="1" x14ac:dyDescent="0.3">
      <c r="A4" s="68"/>
      <c r="B4" s="69" t="s">
        <v>17</v>
      </c>
      <c r="C4" s="69" t="s">
        <v>6</v>
      </c>
      <c r="D4" s="69" t="s">
        <v>18</v>
      </c>
      <c r="E4" s="69" t="s">
        <v>19</v>
      </c>
      <c r="F4" s="69" t="s">
        <v>9</v>
      </c>
      <c r="G4" s="71" t="s">
        <v>20</v>
      </c>
      <c r="H4" s="72" t="s">
        <v>21</v>
      </c>
    </row>
    <row r="5" spans="1:10" s="27" customFormat="1" ht="56.25" customHeight="1" x14ac:dyDescent="0.25">
      <c r="A5" s="68"/>
      <c r="B5" s="70"/>
      <c r="C5" s="70"/>
      <c r="D5" s="70"/>
      <c r="E5" s="70"/>
      <c r="F5" s="70"/>
      <c r="G5" s="71"/>
      <c r="H5" s="73"/>
    </row>
    <row r="6" spans="1:10" s="29" customFormat="1" ht="14.25" customHeight="1" x14ac:dyDescent="0.25">
      <c r="A6" s="28" t="s">
        <v>22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10" s="33" customFormat="1" ht="24.75" customHeight="1" x14ac:dyDescent="0.3">
      <c r="A7" s="30" t="s">
        <v>46</v>
      </c>
      <c r="B7" s="31">
        <v>142</v>
      </c>
      <c r="C7" s="31">
        <v>110</v>
      </c>
      <c r="D7" s="31">
        <v>72</v>
      </c>
      <c r="E7" s="31">
        <v>9</v>
      </c>
      <c r="F7" s="31">
        <v>3</v>
      </c>
      <c r="G7" s="31">
        <v>2</v>
      </c>
      <c r="H7" s="31">
        <v>87</v>
      </c>
      <c r="I7" s="32"/>
      <c r="J7" s="32"/>
    </row>
    <row r="8" spans="1:10" s="36" customFormat="1" ht="16.5" customHeight="1" x14ac:dyDescent="0.3">
      <c r="A8" s="34" t="s">
        <v>27</v>
      </c>
      <c r="B8" s="35">
        <v>3</v>
      </c>
      <c r="C8" s="35">
        <v>3</v>
      </c>
      <c r="D8" s="35">
        <v>3</v>
      </c>
      <c r="E8" s="35">
        <v>0</v>
      </c>
      <c r="F8" s="35">
        <v>0</v>
      </c>
      <c r="G8" s="35">
        <v>0</v>
      </c>
      <c r="H8" s="35">
        <v>3</v>
      </c>
      <c r="I8" s="32"/>
      <c r="J8" s="32"/>
    </row>
    <row r="9" spans="1:10" s="37" customFormat="1" ht="16.5" customHeight="1" x14ac:dyDescent="0.3">
      <c r="A9" s="34" t="s">
        <v>28</v>
      </c>
      <c r="B9" s="35">
        <v>4</v>
      </c>
      <c r="C9" s="35">
        <v>4</v>
      </c>
      <c r="D9" s="35">
        <v>3</v>
      </c>
      <c r="E9" s="35">
        <v>0</v>
      </c>
      <c r="F9" s="35">
        <v>0</v>
      </c>
      <c r="G9" s="35">
        <v>0</v>
      </c>
      <c r="H9" s="35">
        <v>3</v>
      </c>
      <c r="I9" s="32"/>
      <c r="J9" s="32"/>
    </row>
    <row r="10" spans="1:10" s="37" customFormat="1" ht="16.5" customHeight="1" x14ac:dyDescent="0.3">
      <c r="A10" s="34" t="s">
        <v>29</v>
      </c>
      <c r="B10" s="35">
        <v>1</v>
      </c>
      <c r="C10" s="35">
        <v>1</v>
      </c>
      <c r="D10" s="35">
        <v>1</v>
      </c>
      <c r="E10" s="35">
        <v>0</v>
      </c>
      <c r="F10" s="35">
        <v>0</v>
      </c>
      <c r="G10" s="35">
        <v>0</v>
      </c>
      <c r="H10" s="35">
        <v>1</v>
      </c>
      <c r="I10" s="32"/>
      <c r="J10" s="32"/>
    </row>
    <row r="11" spans="1:10" s="37" customFormat="1" ht="16.5" customHeight="1" x14ac:dyDescent="0.3">
      <c r="A11" s="34" t="s">
        <v>30</v>
      </c>
      <c r="B11" s="35">
        <v>4</v>
      </c>
      <c r="C11" s="35">
        <v>3</v>
      </c>
      <c r="D11" s="35">
        <v>3</v>
      </c>
      <c r="E11" s="35">
        <v>0</v>
      </c>
      <c r="F11" s="35">
        <v>0</v>
      </c>
      <c r="G11" s="35">
        <v>0</v>
      </c>
      <c r="H11" s="35">
        <v>3</v>
      </c>
      <c r="I11" s="32"/>
      <c r="J11" s="32"/>
    </row>
    <row r="12" spans="1:10" s="37" customFormat="1" ht="16.5" customHeight="1" x14ac:dyDescent="0.3">
      <c r="A12" s="34" t="s">
        <v>31</v>
      </c>
      <c r="B12" s="35">
        <v>3</v>
      </c>
      <c r="C12" s="35">
        <v>3</v>
      </c>
      <c r="D12" s="35">
        <v>2</v>
      </c>
      <c r="E12" s="35">
        <v>0</v>
      </c>
      <c r="F12" s="35">
        <v>0</v>
      </c>
      <c r="G12" s="35">
        <v>0</v>
      </c>
      <c r="H12" s="35">
        <v>2</v>
      </c>
      <c r="I12" s="32"/>
      <c r="J12" s="32"/>
    </row>
    <row r="13" spans="1:10" s="37" customFormat="1" ht="16.5" customHeight="1" x14ac:dyDescent="0.3">
      <c r="A13" s="74" t="s">
        <v>44</v>
      </c>
      <c r="B13" s="35">
        <v>10</v>
      </c>
      <c r="C13" s="35">
        <v>9</v>
      </c>
      <c r="D13" s="35">
        <v>6</v>
      </c>
      <c r="E13" s="35">
        <v>0</v>
      </c>
      <c r="F13" s="35">
        <v>1</v>
      </c>
      <c r="G13" s="35">
        <v>0</v>
      </c>
      <c r="H13" s="35">
        <v>6</v>
      </c>
      <c r="I13" s="32"/>
      <c r="J13" s="32"/>
    </row>
    <row r="14" spans="1:10" s="37" customFormat="1" ht="16.5" customHeight="1" x14ac:dyDescent="0.3">
      <c r="A14" s="34" t="s">
        <v>32</v>
      </c>
      <c r="B14" s="35">
        <v>2</v>
      </c>
      <c r="C14" s="35">
        <v>2</v>
      </c>
      <c r="D14" s="35">
        <v>1</v>
      </c>
      <c r="E14" s="35">
        <v>0</v>
      </c>
      <c r="F14" s="35">
        <v>0</v>
      </c>
      <c r="G14" s="35">
        <v>0</v>
      </c>
      <c r="H14" s="35">
        <v>1</v>
      </c>
      <c r="I14" s="32"/>
      <c r="J14" s="32"/>
    </row>
    <row r="15" spans="1:10" s="37" customFormat="1" ht="16.5" customHeight="1" x14ac:dyDescent="0.3">
      <c r="A15" s="34" t="s">
        <v>33</v>
      </c>
      <c r="B15" s="35">
        <v>1</v>
      </c>
      <c r="C15" s="35">
        <v>1</v>
      </c>
      <c r="D15" s="35">
        <v>1</v>
      </c>
      <c r="E15" s="35">
        <v>0</v>
      </c>
      <c r="F15" s="35">
        <v>0</v>
      </c>
      <c r="G15" s="35">
        <v>0</v>
      </c>
      <c r="H15" s="35">
        <v>1</v>
      </c>
      <c r="I15" s="32"/>
      <c r="J15" s="32"/>
    </row>
    <row r="16" spans="1:10" s="37" customFormat="1" ht="16.5" customHeight="1" x14ac:dyDescent="0.3">
      <c r="A16" s="34" t="s">
        <v>34</v>
      </c>
      <c r="B16" s="35">
        <v>7</v>
      </c>
      <c r="C16" s="35">
        <v>7</v>
      </c>
      <c r="D16" s="35">
        <v>3</v>
      </c>
      <c r="E16" s="35">
        <v>0</v>
      </c>
      <c r="F16" s="35">
        <v>1</v>
      </c>
      <c r="G16" s="35">
        <v>0</v>
      </c>
      <c r="H16" s="35">
        <v>4</v>
      </c>
      <c r="I16" s="32"/>
      <c r="J16" s="32"/>
    </row>
    <row r="17" spans="1:10" s="37" customFormat="1" ht="16.5" customHeight="1" x14ac:dyDescent="0.3">
      <c r="A17" s="34" t="s">
        <v>35</v>
      </c>
      <c r="B17" s="35">
        <v>1</v>
      </c>
      <c r="C17" s="35">
        <v>1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2"/>
      <c r="J17" s="32"/>
    </row>
    <row r="18" spans="1:10" s="37" customFormat="1" ht="16.5" customHeight="1" x14ac:dyDescent="0.3">
      <c r="A18" s="34" t="s">
        <v>36</v>
      </c>
      <c r="B18" s="35">
        <v>3</v>
      </c>
      <c r="C18" s="35">
        <v>2</v>
      </c>
      <c r="D18" s="35">
        <v>2</v>
      </c>
      <c r="E18" s="35">
        <v>0</v>
      </c>
      <c r="F18" s="35">
        <v>0</v>
      </c>
      <c r="G18" s="35">
        <v>0</v>
      </c>
      <c r="H18" s="35">
        <v>2</v>
      </c>
      <c r="I18" s="32"/>
      <c r="J18" s="32"/>
    </row>
    <row r="19" spans="1:10" s="37" customFormat="1" ht="16.5" customHeight="1" x14ac:dyDescent="0.3">
      <c r="A19" s="34" t="s">
        <v>37</v>
      </c>
      <c r="B19" s="35">
        <v>7</v>
      </c>
      <c r="C19" s="35">
        <v>6</v>
      </c>
      <c r="D19" s="35">
        <v>4</v>
      </c>
      <c r="E19" s="35">
        <v>1</v>
      </c>
      <c r="F19" s="35">
        <v>0</v>
      </c>
      <c r="G19" s="35">
        <v>0</v>
      </c>
      <c r="H19" s="35">
        <v>5</v>
      </c>
      <c r="I19" s="32"/>
      <c r="J19" s="32"/>
    </row>
    <row r="20" spans="1:10" s="37" customFormat="1" ht="16.5" customHeight="1" x14ac:dyDescent="0.3">
      <c r="A20" s="34" t="s">
        <v>38</v>
      </c>
      <c r="B20" s="35">
        <v>1</v>
      </c>
      <c r="C20" s="35">
        <v>1</v>
      </c>
      <c r="D20" s="35">
        <v>1</v>
      </c>
      <c r="E20" s="35">
        <v>0</v>
      </c>
      <c r="F20" s="35">
        <v>0</v>
      </c>
      <c r="G20" s="35">
        <v>0</v>
      </c>
      <c r="H20" s="35">
        <v>1</v>
      </c>
      <c r="I20" s="32"/>
      <c r="J20" s="32"/>
    </row>
    <row r="21" spans="1:10" s="37" customFormat="1" ht="16.5" customHeight="1" x14ac:dyDescent="0.3">
      <c r="A21" s="34" t="s">
        <v>39</v>
      </c>
      <c r="B21" s="35">
        <v>43</v>
      </c>
      <c r="C21" s="35">
        <v>32</v>
      </c>
      <c r="D21" s="35">
        <v>21</v>
      </c>
      <c r="E21" s="35">
        <v>6</v>
      </c>
      <c r="F21" s="35">
        <v>1</v>
      </c>
      <c r="G21" s="35">
        <v>0</v>
      </c>
      <c r="H21" s="35">
        <v>22</v>
      </c>
      <c r="I21" s="32"/>
      <c r="J21" s="32"/>
    </row>
    <row r="22" spans="1:10" s="37" customFormat="1" ht="16.5" customHeight="1" x14ac:dyDescent="0.3">
      <c r="A22" s="34" t="s">
        <v>40</v>
      </c>
      <c r="B22" s="38">
        <v>20</v>
      </c>
      <c r="C22" s="38">
        <v>9</v>
      </c>
      <c r="D22" s="38">
        <v>7</v>
      </c>
      <c r="E22" s="38">
        <v>1</v>
      </c>
      <c r="F22" s="38">
        <v>0</v>
      </c>
      <c r="G22" s="38">
        <v>1</v>
      </c>
      <c r="H22" s="38">
        <v>9</v>
      </c>
      <c r="I22" s="32"/>
      <c r="J22" s="32"/>
    </row>
    <row r="23" spans="1:10" s="37" customFormat="1" ht="16.5" customHeight="1" x14ac:dyDescent="0.3">
      <c r="A23" s="34" t="s">
        <v>41</v>
      </c>
      <c r="B23" s="35">
        <v>12</v>
      </c>
      <c r="C23" s="35">
        <v>10</v>
      </c>
      <c r="D23" s="35">
        <v>5</v>
      </c>
      <c r="E23" s="35">
        <v>1</v>
      </c>
      <c r="F23" s="35">
        <v>0</v>
      </c>
      <c r="G23" s="35">
        <v>0</v>
      </c>
      <c r="H23" s="35">
        <v>9</v>
      </c>
      <c r="I23" s="32"/>
      <c r="J23" s="32"/>
    </row>
    <row r="24" spans="1:10" s="37" customFormat="1" ht="16.5" customHeight="1" x14ac:dyDescent="0.3">
      <c r="A24" s="34" t="s">
        <v>42</v>
      </c>
      <c r="B24" s="35">
        <v>7</v>
      </c>
      <c r="C24" s="35">
        <v>5</v>
      </c>
      <c r="D24" s="35">
        <v>2</v>
      </c>
      <c r="E24" s="35">
        <v>0</v>
      </c>
      <c r="F24" s="35">
        <v>0</v>
      </c>
      <c r="G24" s="35">
        <v>0</v>
      </c>
      <c r="H24" s="35">
        <v>5</v>
      </c>
      <c r="I24" s="32"/>
      <c r="J24" s="32"/>
    </row>
    <row r="25" spans="1:10" s="37" customFormat="1" ht="16.5" customHeight="1" x14ac:dyDescent="0.3">
      <c r="A25" s="34" t="s">
        <v>43</v>
      </c>
      <c r="B25" s="35">
        <v>5</v>
      </c>
      <c r="C25" s="35">
        <v>4</v>
      </c>
      <c r="D25" s="35">
        <v>2</v>
      </c>
      <c r="E25" s="35">
        <v>0</v>
      </c>
      <c r="F25" s="35">
        <v>0</v>
      </c>
      <c r="G25" s="35">
        <v>0</v>
      </c>
      <c r="H25" s="35">
        <v>4</v>
      </c>
      <c r="I25" s="32"/>
      <c r="J25" s="32"/>
    </row>
    <row r="26" spans="1:10" s="37" customFormat="1" ht="16.5" customHeight="1" x14ac:dyDescent="0.3">
      <c r="A26" s="74" t="s">
        <v>45</v>
      </c>
      <c r="B26" s="35">
        <v>8</v>
      </c>
      <c r="C26" s="35">
        <v>7</v>
      </c>
      <c r="D26" s="35">
        <v>5</v>
      </c>
      <c r="E26" s="35">
        <v>0</v>
      </c>
      <c r="F26" s="35">
        <v>0</v>
      </c>
      <c r="G26" s="35">
        <v>1</v>
      </c>
      <c r="H26" s="35">
        <v>6</v>
      </c>
      <c r="I26" s="32"/>
      <c r="J26" s="32"/>
    </row>
    <row r="27" spans="1:10" s="39" customFormat="1" x14ac:dyDescent="0.3">
      <c r="I27" s="32"/>
      <c r="J27" s="32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Браженко Наталiя Григорiвна</cp:lastModifiedBy>
  <cp:lastPrinted>2018-02-12T08:37:57Z</cp:lastPrinted>
  <dcterms:created xsi:type="dcterms:W3CDTF">2017-12-21T13:57:10Z</dcterms:created>
  <dcterms:modified xsi:type="dcterms:W3CDTF">2018-03-12T11:36:20Z</dcterms:modified>
</cp:coreProperties>
</file>