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Бурлака Евгения\d\СТАТИСТИКА\На сайт\Послуги категорії\"/>
    </mc:Choice>
  </mc:AlternateContent>
  <xr:revisionPtr revIDLastSave="0" documentId="13_ncr:1_{3BB69CBC-F36B-457E-90F3-FCE1147EEAFE}" xr6:coauthVersionLast="45" xr6:coauthVersionMax="47" xr10:uidLastSave="{00000000-0000-0000-0000-000000000000}"/>
  <bookViews>
    <workbookView xWindow="-120" yWindow="-120" windowWidth="29040" windowHeight="15840" xr2:uid="{836533CD-7653-4849-91B8-47F64EFF5DF4}"/>
  </bookViews>
  <sheets>
    <sheet name="Послуги" sheetId="1" r:id="rId1"/>
    <sheet name="Жінки" sheetId="5" r:id="rId2"/>
    <sheet name="Молодь" sheetId="8" r:id="rId3"/>
    <sheet name="Люди з інвалідністю" sheetId="7" r:id="rId4"/>
    <sheet name="ВПО" sheetId="6" r:id="rId5"/>
    <sheet name="УБД" sheetId="9" r:id="rId6"/>
    <sheet name="розрахун рейтинг" sheetId="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3">#REF!</definedName>
    <definedName name="_firstRow" localSheetId="2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3">#REF!</definedName>
    <definedName name="_lastColumn" localSheetId="2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'[2]Sheet1 (3)'!#REF!</definedName>
    <definedName name="date.e" localSheetId="3">'[2]Sheet1 (3)'!#REF!</definedName>
    <definedName name="date.e" localSheetId="2">'[2]Sheet1 (3)'!#REF!</definedName>
    <definedName name="date.e" localSheetId="0">'[2]Sheet1 (3)'!#REF!</definedName>
    <definedName name="date.e" localSheetId="6">'[2]Sheet1 (3)'!#REF!</definedName>
    <definedName name="date.e" localSheetId="5">'[2]Sheet1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3">#REF!</definedName>
    <definedName name="date_b" localSheetId="2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'[2]Sheet1 (2)'!#REF!</definedName>
    <definedName name="date_e" localSheetId="3">'[2]Sheet1 (2)'!#REF!</definedName>
    <definedName name="date_e" localSheetId="2">'[2]Sheet1 (2)'!#REF!</definedName>
    <definedName name="date_e" localSheetId="0">'[2]Sheet1 (2)'!#REF!</definedName>
    <definedName name="date_e" localSheetId="6">'[2]Sheet1 (2)'!#REF!</definedName>
    <definedName name="date_e" localSheetId="5">'[2]Sheet1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3">#REF!</definedName>
    <definedName name="Excel_BuiltIn_Print_Area_1" localSheetId="2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 localSheetId="1">[4]Sheet3!$A$3</definedName>
    <definedName name="hjj">[4]Sheet3!$A$3</definedName>
    <definedName name="hl_0" localSheetId="4">#REF!</definedName>
    <definedName name="hl_0" localSheetId="1">#REF!</definedName>
    <definedName name="hl_0" localSheetId="3">#REF!</definedName>
    <definedName name="hl_0" localSheetId="2">#REF!</definedName>
    <definedName name="hl_0" localSheetId="0">#REF!</definedName>
    <definedName name="hl_0" localSheetId="6">#REF!</definedName>
    <definedName name="hl_0" localSheetId="5">#REF!</definedName>
    <definedName name="hl_0">'[5]Відібрано записів - 37144'!$G$7</definedName>
    <definedName name="hn_0" localSheetId="4">#REF!</definedName>
    <definedName name="hn_0" localSheetId="1">#REF!</definedName>
    <definedName name="hn_0" localSheetId="3">#REF!</definedName>
    <definedName name="hn_0" localSheetId="2">#REF!</definedName>
    <definedName name="hn_0" localSheetId="0">#REF!</definedName>
    <definedName name="hn_0" localSheetId="6">#REF!</definedName>
    <definedName name="hn_0" localSheetId="5">#REF!</definedName>
    <definedName name="hn_0">'[5]Відібрано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'[2]Sheet1 (2)'!#REF!</definedName>
    <definedName name="lcz" localSheetId="3">'[2]Sheet1 (2)'!#REF!</definedName>
    <definedName name="lcz" localSheetId="2">'[2]Sheet1 (2)'!#REF!</definedName>
    <definedName name="lcz" localSheetId="0">'[2]Sheet1 (2)'!#REF!</definedName>
    <definedName name="lcz" localSheetId="6">'[2]Sheet1 (2)'!#REF!</definedName>
    <definedName name="lcz" localSheetId="5">'[2]Sheet1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3">#REF!</definedName>
    <definedName name="name_cz" localSheetId="2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3">#REF!</definedName>
    <definedName name="name_period" localSheetId="2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3">#REF!</definedName>
    <definedName name="pyear" localSheetId="2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3">'Люди з інвалідністю'!$A:$A</definedName>
    <definedName name="_xlnm.Print_Titles" localSheetId="2">Молодь!$A:$A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>#REF!</definedName>
    <definedName name="множення">'[1]Sheet1 (3)'!#REF!</definedName>
    <definedName name="_xlnm.Print_Area" localSheetId="4">ВПО!$A$1:$L$9</definedName>
    <definedName name="_xlnm.Print_Area" localSheetId="1">Жінки!$A$1:$J$9</definedName>
    <definedName name="_xlnm.Print_Area" localSheetId="3">'Люди з інвалідністю'!$A$1:$K$9</definedName>
    <definedName name="_xlnm.Print_Area" localSheetId="2">Молодь!$A$1:$J$9</definedName>
    <definedName name="_xlnm.Print_Area" localSheetId="0">Послуги!$A$1:$M$9</definedName>
    <definedName name="_xlnm.Print_Area" localSheetId="6">'розрахун рейтинг'!$A$1:$D$37</definedName>
    <definedName name="_xlnm.Print_Area" localSheetId="5">УБД!$A$1:$J$9</definedName>
    <definedName name="олд" localSheetId="4">'[1]Sheet1 (3)'!#REF!</definedName>
    <definedName name="олд" localSheetId="1">'[1]Sheet1 (3)'!#REF!</definedName>
    <definedName name="олд" localSheetId="3">'[1]Sheet1 (3)'!#REF!</definedName>
    <definedName name="олд" localSheetId="2">'[1]Sheet1 (3)'!#REF!</definedName>
    <definedName name="олд" localSheetId="0">'[1]Sheet1 (3)'!#REF!</definedName>
    <definedName name="олд" localSheetId="6">'[1]Sheet1 (3)'!#REF!</definedName>
    <definedName name="олд" localSheetId="5">'[1]Sheet1 (3)'!#REF!</definedName>
    <definedName name="олд">'[1]Sheet1 (3)'!#REF!</definedName>
    <definedName name="оплад" localSheetId="4">'[6]Sheet1 (2)'!#REF!</definedName>
    <definedName name="оплад">'[6]Sheet1 (2)'!#REF!</definedName>
    <definedName name="паовжф" localSheetId="4">#REF!</definedName>
    <definedName name="паовжф">#REF!</definedName>
    <definedName name="пар" localSheetId="4">#REF!</definedName>
    <definedName name="пар">#REF!</definedName>
    <definedName name="плдаж" localSheetId="4">#REF!</definedName>
    <definedName name="плдаж">#REF!</definedName>
    <definedName name="плдажп" localSheetId="4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'[6]Sheet1 (3)'!#REF!</definedName>
    <definedName name="праовл">'[6]Sheet1 (3)'!#REF!</definedName>
    <definedName name="проавлф" localSheetId="4">#REF!</definedName>
    <definedName name="проавлф">#REF!</definedName>
    <definedName name="рпа" localSheetId="4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'[6]Sheet1 (2)'!#REF!</definedName>
    <definedName name="рррр">'[6]Sheet1 (2)'!#REF!</definedName>
    <definedName name="ррррау" localSheetId="4">'[1]Sheet1 (3)'!#REF!</definedName>
    <definedName name="ррррау">'[1]Sheet1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[7]Sheet3!$A$2</definedName>
    <definedName name="ц" localSheetId="1">[8]Sheet3!$A$2</definedName>
    <definedName name="ц">[8]Sheet3!$A$2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M4" i="1"/>
  <c r="L4" i="1"/>
  <c r="K4" i="1"/>
  <c r="J4" i="1"/>
  <c r="I4" i="1"/>
  <c r="H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<sst xmlns="http://schemas.openxmlformats.org/spreadsheetml/2006/main" count="138" uniqueCount="60">
  <si>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</si>
  <si>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</si>
  <si>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</si>
  <si>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</si>
  <si>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</si>
  <si>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</si>
  <si>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</si>
  <si>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</si>
  <si>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</si>
  <si>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</si>
  <si>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</si>
  <si>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</si>
  <si>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</si>
  <si>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</si>
  <si>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</si>
  <si>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</si>
  <si>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</si>
  <si>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</si>
  <si>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</si>
  <si>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</si>
  <si>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</si>
  <si>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</si>
  <si>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</si>
  <si>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</si>
  <si>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</si>
  <si>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</si>
  <si>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показник</t>
  </si>
  <si>
    <t>рейтинг</t>
  </si>
  <si>
    <t>Кількість направлень на суспільно корисні роботи</t>
  </si>
  <si>
    <t>Продовження таблиці</t>
  </si>
  <si>
    <t>Отримували послуги, 
осіб</t>
  </si>
  <si>
    <t>з них, мали статус безробітного, 
осіб</t>
  </si>
  <si>
    <t>Працевлаш-товано, 
осіб</t>
  </si>
  <si>
    <t xml:space="preserve">у тому числі безробітних за  компенсаційними програмами, 
осіб </t>
  </si>
  <si>
    <t>Отримали ваучери на навчання, 
осіб</t>
  </si>
  <si>
    <t>Проходили професійне навчання, 
осіб</t>
  </si>
  <si>
    <t>Брали участь у громадських та інших роботах тимчасового характеру, 
осіб</t>
  </si>
  <si>
    <t>Надано компенсацію витрат за облаштування робочих місць працевлаштованих людей з інвалідністю, 
осіб</t>
  </si>
  <si>
    <t>Працевлаштовано ВПО з компенсацією витрат на оплату праці під час дії воєнного стану, 
осіб</t>
  </si>
  <si>
    <t>з них, 
мали статус безробітного, 
осіб</t>
  </si>
  <si>
    <t>Отримали ваучер на навчання, 
осіб</t>
  </si>
  <si>
    <t>Проходили професійне навчання,
осіб</t>
  </si>
  <si>
    <t>з них:</t>
  </si>
  <si>
    <r>
      <t xml:space="preserve">працевлаштовано 
з компенсацією витрат на оплату праці під час дії воєнного стану </t>
    </r>
    <r>
      <rPr>
        <i/>
        <sz val="10"/>
        <rFont val="Times New Roman Cyr"/>
        <charset val="204"/>
      </rPr>
      <t>(постанова КМУ від 20.03.2022 р. № 331)</t>
    </r>
    <r>
      <rPr>
        <sz val="11"/>
        <rFont val="Times New Roman Cyr"/>
        <charset val="204"/>
      </rPr>
      <t>, 
осіб</t>
    </r>
  </si>
  <si>
    <r>
      <t xml:space="preserve">працевлаштовано безробітних з компенсацією роботодавцю витрат на оплату праці </t>
    </r>
    <r>
      <rPr>
        <i/>
        <sz val="10"/>
        <rFont val="Times New Roman Cyr"/>
        <charset val="204"/>
      </rPr>
      <t>(стаття 24</t>
    </r>
    <r>
      <rPr>
        <i/>
        <vertAlign val="superscript"/>
        <sz val="10"/>
        <rFont val="Times New Roman Cyr"/>
        <charset val="204"/>
      </rPr>
      <t>1</t>
    </r>
    <r>
      <rPr>
        <i/>
        <sz val="10"/>
        <rFont val="Times New Roman Cyr"/>
        <charset val="204"/>
      </rPr>
      <t xml:space="preserve"> ЗУ "Про зайнятість населення"), </t>
    </r>
    <r>
      <rPr>
        <sz val="10"/>
        <rFont val="Times New Roman Cyr"/>
        <charset val="204"/>
      </rPr>
      <t>осіб</t>
    </r>
  </si>
  <si>
    <t>Усього по Сумській області</t>
  </si>
  <si>
    <t xml:space="preserve">Сумська філія Сумського обласного центру зайнятості </t>
  </si>
  <si>
    <t xml:space="preserve">Конотопська філія Сумського обласного центру зайнятості  </t>
  </si>
  <si>
    <t xml:space="preserve">Шосткинська філія Сумського обласного центру зайнятості  </t>
  </si>
  <si>
    <t xml:space="preserve">Роменська філія Сумського обласного центру зайнятості  </t>
  </si>
  <si>
    <t>Охтирська філія Сумського обласного центру зайнятості</t>
  </si>
  <si>
    <t>Кількість направлень на сус пільно корисні роботи</t>
  </si>
  <si>
    <t>Працев-лаштовано, 
осіб</t>
  </si>
  <si>
    <t>Надання послуг Сумською обласною службою зайнятості у січні-грудні 2025 року</t>
  </si>
  <si>
    <t>Станом на 01.01.2026</t>
  </si>
  <si>
    <t>Надання послуг Сумською обласною службою зайнятості жінкам 
у січні-грудні 2025 року</t>
  </si>
  <si>
    <t>Надання послуг Сумською обласною службою зайнятості молоді у віці до 35 років
у січні-грудні 2025 року</t>
  </si>
  <si>
    <r>
      <t xml:space="preserve">Надання послуг Сумською обласною службою зайнятості </t>
    </r>
    <r>
      <rPr>
        <b/>
        <u/>
        <sz val="16"/>
        <color rgb="FF000000"/>
        <rFont val="Times New Roman"/>
        <family val="1"/>
        <charset val="204"/>
      </rPr>
      <t xml:space="preserve">людям з інвалідністю </t>
    </r>
    <r>
      <rPr>
        <b/>
        <sz val="16"/>
        <color indexed="8"/>
        <rFont val="Times New Roman"/>
        <family val="1"/>
        <charset val="204"/>
      </rPr>
      <t xml:space="preserve">
у січні-грудні 2025 року</t>
    </r>
  </si>
  <si>
    <t xml:space="preserve">    Надання послуг Сумською обласною службою зайнятості внутрішньо переміщеним особам                                                                                                      у січні-грудні 2025 року</t>
  </si>
  <si>
    <t>Надання послуг Сумською обласною службою зайнятості учасникам бойових дій
у січні-грудні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</si>
</sst>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i/>
      <sz val="12"/>
      <color indexed="8"/>
      <name val="Times New Roman"/>
      <family val="1"/>
      <charset val="204"/>
    </font>
    <font>
      <sz val="10"/>
      <name val="Arial Cyr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b/>
      <i/>
      <sz val="12"/>
      <name val="Times New Roman Cyr"/>
      <charset val="204"/>
    </font>
    <font>
      <b/>
      <sz val="11"/>
      <name val="Times New Roman Cyr"/>
      <family val="1"/>
      <charset val="204"/>
    </font>
    <font>
      <sz val="11"/>
      <name val="Times New Roman Cyr"/>
      <charset val="204"/>
    </font>
    <font>
      <sz val="12"/>
      <name val="Times New Roman Cyr"/>
      <charset val="204"/>
    </font>
    <font>
      <b/>
      <sz val="8"/>
      <name val="Times New Roman Cyr"/>
      <family val="1"/>
      <charset val="204"/>
    </font>
    <font>
      <b/>
      <sz val="11"/>
      <name val="Times New Roman Cyr"/>
      <charset val="204"/>
    </font>
    <font>
      <sz val="10"/>
      <name val="Times New Roman Cyr"/>
      <charset val="204"/>
    </font>
    <font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i/>
      <sz val="10"/>
      <name val="Times New Roman Cyr"/>
      <charset val="204"/>
    </font>
    <font>
      <i/>
      <vertAlign val="superscript"/>
      <sz val="10"/>
      <name val="Times New Roman Cyr"/>
      <charset val="204"/>
    </font>
    <font>
      <b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 Cyr"/>
      <charset val="204"/>
    </font>
    <font>
      <sz val="13"/>
      <name val="Times New Roman Cyr"/>
      <charset val="204"/>
    </font>
    <font>
      <b/>
      <u/>
      <sz val="16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5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3" fillId="0" borderId="0"/>
    <xf numFmtId="0" fontId="4" fillId="0" borderId="0"/>
    <xf numFmtId="0" fontId="14" fillId="0" borderId="0"/>
    <xf numFmtId="0" fontId="15" fillId="0" borderId="0"/>
    <xf numFmtId="0" fontId="14" fillId="0" borderId="0"/>
    <xf numFmtId="0" fontId="25" fillId="0" borderId="0"/>
    <xf numFmtId="0" fontId="14" fillId="0" borderId="0"/>
    <xf numFmtId="0" fontId="25" fillId="0" borderId="0"/>
  </cellStyleXfs>
  <cellXfs count="85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0" fontId="2" fillId="2" borderId="0" xfId="1" applyFont="1" applyFill="1"/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1" fontId="10" fillId="0" borderId="2" xfId="2" applyNumberFormat="1" applyFont="1" applyBorder="1" applyAlignment="1" applyProtection="1">
      <alignment vertical="center"/>
      <protection locked="0"/>
    </xf>
    <xf numFmtId="0" fontId="11" fillId="0" borderId="2" xfId="1" applyFont="1" applyBorder="1" applyAlignment="1">
      <alignment vertical="center"/>
    </xf>
    <xf numFmtId="0" fontId="6" fillId="2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2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3" fontId="5" fillId="2" borderId="0" xfId="1" applyNumberFormat="1" applyFont="1" applyFill="1"/>
    <xf numFmtId="0" fontId="10" fillId="2" borderId="2" xfId="4" applyFont="1" applyFill="1" applyBorder="1" applyAlignment="1">
      <alignment horizontal="center" vertical="center" wrapText="1"/>
    </xf>
    <xf numFmtId="0" fontId="17" fillId="0" borderId="0" xfId="5" applyFont="1"/>
    <xf numFmtId="0" fontId="19" fillId="0" borderId="0" xfId="5" applyFont="1" applyAlignment="1">
      <alignment vertical="top"/>
    </xf>
    <xf numFmtId="0" fontId="20" fillId="0" borderId="2" xfId="5" applyFont="1" applyBorder="1" applyAlignment="1">
      <alignment horizontal="center" vertical="center" wrapText="1"/>
    </xf>
    <xf numFmtId="0" fontId="22" fillId="0" borderId="0" xfId="5" applyFont="1" applyAlignment="1">
      <alignment horizontal="center" vertical="center" wrapText="1"/>
    </xf>
    <xf numFmtId="0" fontId="23" fillId="2" borderId="0" xfId="5" applyFont="1" applyFill="1" applyAlignment="1">
      <alignment vertical="center"/>
    </xf>
    <xf numFmtId="0" fontId="20" fillId="0" borderId="0" xfId="5" applyFont="1"/>
    <xf numFmtId="0" fontId="20" fillId="0" borderId="0" xfId="5" applyFont="1" applyAlignment="1">
      <alignment horizontal="center" vertical="top"/>
    </xf>
    <xf numFmtId="0" fontId="19" fillId="0" borderId="0" xfId="5" applyFont="1"/>
    <xf numFmtId="0" fontId="26" fillId="0" borderId="0" xfId="5" applyFont="1"/>
    <xf numFmtId="0" fontId="27" fillId="0" borderId="0" xfId="8" applyFont="1"/>
    <xf numFmtId="0" fontId="28" fillId="0" borderId="0" xfId="8" applyFont="1"/>
    <xf numFmtId="0" fontId="20" fillId="0" borderId="2" xfId="5" applyFont="1" applyBorder="1" applyAlignment="1">
      <alignment horizontal="center" vertical="top" wrapText="1"/>
    </xf>
    <xf numFmtId="3" fontId="23" fillId="2" borderId="0" xfId="5" applyNumberFormat="1" applyFont="1" applyFill="1" applyAlignment="1">
      <alignment vertical="center"/>
    </xf>
    <xf numFmtId="3" fontId="31" fillId="2" borderId="2" xfId="2" applyNumberFormat="1" applyFont="1" applyFill="1" applyBorder="1" applyAlignment="1" applyProtection="1">
      <alignment horizontal="center" vertical="center"/>
      <protection locked="0"/>
    </xf>
    <xf numFmtId="0" fontId="32" fillId="0" borderId="2" xfId="9" applyFont="1" applyBorder="1" applyAlignment="1">
      <alignment vertical="center"/>
    </xf>
    <xf numFmtId="1" fontId="32" fillId="2" borderId="1" xfId="2" applyNumberFormat="1" applyFont="1" applyFill="1" applyBorder="1" applyAlignment="1" applyProtection="1">
      <alignment horizontal="center" vertical="center"/>
      <protection locked="0"/>
    </xf>
    <xf numFmtId="3" fontId="32" fillId="2" borderId="1" xfId="2" applyNumberFormat="1" applyFont="1" applyFill="1" applyBorder="1" applyAlignment="1" applyProtection="1">
      <alignment horizontal="center" vertical="center"/>
      <protection locked="0"/>
    </xf>
    <xf numFmtId="3" fontId="32" fillId="2" borderId="1" xfId="3" applyNumberFormat="1" applyFont="1" applyFill="1" applyBorder="1" applyAlignment="1">
      <alignment horizontal="center" vertical="center"/>
    </xf>
    <xf numFmtId="0" fontId="32" fillId="2" borderId="1" xfId="3" applyFont="1" applyFill="1" applyBorder="1" applyAlignment="1">
      <alignment horizontal="center" vertical="center"/>
    </xf>
    <xf numFmtId="1" fontId="32" fillId="2" borderId="2" xfId="2" applyNumberFormat="1" applyFont="1" applyFill="1" applyBorder="1" applyAlignment="1" applyProtection="1">
      <alignment horizontal="center" vertical="center"/>
      <protection locked="0"/>
    </xf>
    <xf numFmtId="3" fontId="32" fillId="2" borderId="2" xfId="2" applyNumberFormat="1" applyFont="1" applyFill="1" applyBorder="1" applyAlignment="1" applyProtection="1">
      <alignment horizontal="center" vertical="center"/>
      <protection locked="0"/>
    </xf>
    <xf numFmtId="3" fontId="32" fillId="2" borderId="2" xfId="3" applyNumberFormat="1" applyFont="1" applyFill="1" applyBorder="1" applyAlignment="1">
      <alignment horizontal="center" vertical="center"/>
    </xf>
    <xf numFmtId="0" fontId="32" fillId="2" borderId="2" xfId="3" applyFont="1" applyFill="1" applyBorder="1" applyAlignment="1">
      <alignment horizontal="center" vertical="center"/>
    </xf>
    <xf numFmtId="0" fontId="33" fillId="0" borderId="2" xfId="1" applyFont="1" applyBorder="1" applyAlignment="1">
      <alignment horizontal="center" vertical="center"/>
    </xf>
    <xf numFmtId="0" fontId="33" fillId="2" borderId="2" xfId="1" applyFont="1" applyFill="1" applyBorder="1" applyAlignment="1">
      <alignment horizontal="center" vertical="center"/>
    </xf>
    <xf numFmtId="1" fontId="34" fillId="2" borderId="2" xfId="2" applyNumberFormat="1" applyFont="1" applyFill="1" applyBorder="1" applyAlignment="1" applyProtection="1">
      <alignment horizontal="left" vertical="center" wrapText="1"/>
      <protection locked="0"/>
    </xf>
    <xf numFmtId="3" fontId="32" fillId="2" borderId="2" xfId="1" applyNumberFormat="1" applyFont="1" applyFill="1" applyBorder="1" applyAlignment="1">
      <alignment horizontal="center" vertical="center"/>
    </xf>
    <xf numFmtId="3" fontId="33" fillId="2" borderId="2" xfId="1" applyNumberFormat="1" applyFont="1" applyFill="1" applyBorder="1" applyAlignment="1">
      <alignment horizontal="center" vertical="center"/>
    </xf>
    <xf numFmtId="3" fontId="31" fillId="2" borderId="2" xfId="1" applyNumberFormat="1" applyFont="1" applyFill="1" applyBorder="1" applyAlignment="1">
      <alignment horizontal="center" vertical="center"/>
    </xf>
    <xf numFmtId="3" fontId="35" fillId="2" borderId="2" xfId="1" applyNumberFormat="1" applyFont="1" applyFill="1" applyBorder="1" applyAlignment="1">
      <alignment horizontal="center" vertical="center"/>
    </xf>
    <xf numFmtId="3" fontId="36" fillId="2" borderId="4" xfId="5" applyNumberFormat="1" applyFont="1" applyFill="1" applyBorder="1" applyAlignment="1">
      <alignment horizontal="center" vertical="center"/>
    </xf>
    <xf numFmtId="3" fontId="36" fillId="2" borderId="2" xfId="5" applyNumberFormat="1" applyFont="1" applyFill="1" applyBorder="1" applyAlignment="1">
      <alignment horizontal="center" vertical="center"/>
    </xf>
    <xf numFmtId="0" fontId="37" fillId="0" borderId="2" xfId="5" applyFont="1" applyBorder="1" applyAlignment="1">
      <alignment horizontal="center" vertical="center"/>
    </xf>
    <xf numFmtId="0" fontId="32" fillId="0" borderId="2" xfId="6" applyFont="1" applyBorder="1" applyAlignment="1">
      <alignment horizontal="center" vertical="center"/>
    </xf>
    <xf numFmtId="3" fontId="37" fillId="2" borderId="2" xfId="5" applyNumberFormat="1" applyFont="1" applyFill="1" applyBorder="1" applyAlignment="1">
      <alignment horizontal="center" vertical="center"/>
    </xf>
    <xf numFmtId="3" fontId="37" fillId="0" borderId="2" xfId="5" applyNumberFormat="1" applyFont="1" applyBorder="1" applyAlignment="1">
      <alignment horizontal="center" vertical="center"/>
    </xf>
    <xf numFmtId="3" fontId="32" fillId="0" borderId="2" xfId="3" applyNumberFormat="1" applyFont="1" applyBorder="1" applyAlignment="1">
      <alignment horizontal="center" vertical="center"/>
    </xf>
    <xf numFmtId="3" fontId="33" fillId="0" borderId="2" xfId="1" applyNumberFormat="1" applyFont="1" applyBorder="1" applyAlignment="1">
      <alignment horizontal="center" vertical="center"/>
    </xf>
    <xf numFmtId="0" fontId="16" fillId="0" borderId="0" xfId="5" applyFont="1" applyAlignment="1">
      <alignment horizontal="center" vertical="top" wrapText="1"/>
    </xf>
    <xf numFmtId="3" fontId="19" fillId="0" borderId="0" xfId="5" applyNumberFormat="1" applyFont="1"/>
    <xf numFmtId="0" fontId="21" fillId="0" borderId="0" xfId="5" applyFont="1" applyAlignment="1">
      <alignment horizontal="center" vertical="center"/>
    </xf>
    <xf numFmtId="0" fontId="20" fillId="0" borderId="0" xfId="5" applyFont="1" applyAlignment="1">
      <alignment horizontal="center" vertical="center" wrapText="1"/>
    </xf>
    <xf numFmtId="3" fontId="36" fillId="2" borderId="0" xfId="5" applyNumberFormat="1" applyFont="1" applyFill="1" applyAlignment="1">
      <alignment horizontal="center" vertical="center"/>
    </xf>
    <xf numFmtId="0" fontId="39" fillId="0" borderId="0" xfId="1" applyFont="1" applyAlignment="1">
      <alignment vertical="top"/>
    </xf>
    <xf numFmtId="0" fontId="39" fillId="0" borderId="0" xfId="1" applyFont="1"/>
    <xf numFmtId="0" fontId="40" fillId="2" borderId="0" xfId="1" applyFont="1" applyFill="1"/>
    <xf numFmtId="3" fontId="40" fillId="2" borderId="0" xfId="1" applyNumberFormat="1" applyFont="1" applyFill="1"/>
    <xf numFmtId="0" fontId="40" fillId="0" borderId="0" xfId="1" applyFont="1"/>
    <xf numFmtId="0" fontId="39" fillId="2" borderId="0" xfId="1" applyFont="1" applyFill="1"/>
    <xf numFmtId="0" fontId="2" fillId="2" borderId="0" xfId="1" applyFont="1" applyFill="1" applyBorder="1"/>
    <xf numFmtId="0" fontId="6" fillId="2" borderId="3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righ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0" fillId="2" borderId="2" xfId="4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6" fillId="0" borderId="0" xfId="5" applyFont="1" applyAlignment="1">
      <alignment horizontal="center" vertical="top" wrapText="1"/>
    </xf>
    <xf numFmtId="0" fontId="18" fillId="0" borderId="2" xfId="5" applyFont="1" applyBorder="1" applyAlignment="1">
      <alignment horizontal="center" vertical="top"/>
    </xf>
    <xf numFmtId="0" fontId="20" fillId="0" borderId="2" xfId="5" applyFont="1" applyBorder="1" applyAlignment="1">
      <alignment horizontal="center" vertical="center" wrapText="1"/>
    </xf>
    <xf numFmtId="0" fontId="21" fillId="0" borderId="2" xfId="5" applyFont="1" applyBorder="1" applyAlignment="1">
      <alignment horizontal="center" vertical="center"/>
    </xf>
  </cellXfs>
  <cellStyles count="10">
    <cellStyle name="Звичайний 3" xfId="4" xr:uid="{E01A546B-8F77-4510-9DA7-1F4AA98E2A76}"/>
    <cellStyle name="Обычный" xfId="0" builtinId="0"/>
    <cellStyle name="Обычный 2 2" xfId="1" xr:uid="{F89383FC-BED0-4256-BC6E-8603D6D92823}"/>
    <cellStyle name="Обычный 6" xfId="7" xr:uid="{609FC3CB-FF0A-4B80-9DE8-B45A61F6471B}"/>
    <cellStyle name="Обычный_06" xfId="2" xr:uid="{131B05F5-C6C8-4A9E-88AF-2B28566657CE}"/>
    <cellStyle name="Обычный_12.01.2015" xfId="3" xr:uid="{3301CC03-5D26-4BA6-A57A-3A7FFD2FD863}"/>
    <cellStyle name="Обычный_Iнвалiди" xfId="9" xr:uid="{35019BA2-5FCF-407D-AF74-AD0E0C8BB8C2}"/>
    <cellStyle name="Обычный_АктЗах_5%квот Оксана" xfId="8" xr:uid="{5A5CEDDE-B366-4BFD-9697-2690FFE8DAB0}"/>
    <cellStyle name="Обычный_Інваліди_Лайт1111" xfId="6" xr:uid="{B8079CD5-9F67-459B-8694-F0E3C0612189}"/>
    <cellStyle name="Обычный_Табл. 3.15" xfId="5" xr:uid="{7074ACE5-F262-44CF-8B43-781BFA39212C}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  <sheetName val="Ин-т_new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  <sheetName val="sheet1 (3)"/>
      <sheetName val="sheet1 (2)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21863-417E-4C43-97FA-ED67E340DCC0}">
  <dimension ref="A1:V33"/>
  <sheetViews>
    <sheetView tabSelected="1" zoomScale="80" zoomScaleNormal="80" zoomScaleSheetLayoutView="75" workbookViewId="0">
      <selection activeCell="G10" sqref="G10"/>
    </sheetView>
  </sheetViews>
  <sheetFormatPr defaultColWidth="9.140625" defaultRowHeight="15" x14ac:dyDescent="0.25"/>
  <cols>
    <col min="1" max="1" width="25.7109375" style="2" customWidth="1"/>
    <col min="2" max="2" width="13.85546875" style="2" customWidth="1"/>
    <col min="3" max="3" width="14.5703125" style="2" customWidth="1"/>
    <col min="4" max="4" width="13.7109375" style="2" customWidth="1"/>
    <col min="5" max="5" width="16.7109375" style="2" customWidth="1"/>
    <col min="6" max="6" width="12.42578125" style="2" customWidth="1"/>
    <col min="7" max="7" width="12.7109375" style="2" customWidth="1"/>
    <col min="8" max="8" width="14.85546875" style="2" customWidth="1"/>
    <col min="9" max="9" width="17.5703125" style="2" customWidth="1"/>
    <col min="10" max="10" width="24.5703125" style="5" customWidth="1"/>
    <col min="11" max="11" width="22.42578125" style="5" customWidth="1"/>
    <col min="12" max="13" width="15.5703125" style="5" customWidth="1"/>
    <col min="14" max="16384" width="9.140625" style="2"/>
  </cols>
  <sheetData>
    <row r="1" spans="1:22" s="1" customFormat="1" ht="35.25" customHeight="1" x14ac:dyDescent="0.2">
      <c r="B1" s="74" t="s">
        <v>53</v>
      </c>
      <c r="C1" s="74"/>
      <c r="D1" s="74"/>
      <c r="E1" s="74"/>
      <c r="F1" s="74"/>
      <c r="G1" s="74"/>
      <c r="H1" s="74"/>
      <c r="I1" s="74"/>
      <c r="J1" s="20"/>
      <c r="K1" s="20"/>
      <c r="L1" s="75" t="s">
        <v>29</v>
      </c>
      <c r="M1" s="75"/>
      <c r="N1" s="67"/>
      <c r="O1" s="67"/>
      <c r="P1" s="67"/>
      <c r="Q1" s="67"/>
      <c r="R1" s="67"/>
      <c r="S1" s="67"/>
      <c r="T1" s="67"/>
      <c r="U1" s="67"/>
      <c r="V1" s="67"/>
    </row>
    <row r="2" spans="1:22" ht="20.25" customHeight="1" x14ac:dyDescent="0.25">
      <c r="A2" s="77"/>
      <c r="B2" s="77" t="s">
        <v>30</v>
      </c>
      <c r="C2" s="77" t="s">
        <v>31</v>
      </c>
      <c r="D2" s="77" t="s">
        <v>32</v>
      </c>
      <c r="E2" s="76" t="s">
        <v>33</v>
      </c>
      <c r="F2" s="77" t="s">
        <v>34</v>
      </c>
      <c r="G2" s="77" t="s">
        <v>35</v>
      </c>
      <c r="H2" s="76" t="s">
        <v>28</v>
      </c>
      <c r="I2" s="76" t="s">
        <v>36</v>
      </c>
      <c r="J2" s="76" t="s">
        <v>37</v>
      </c>
      <c r="K2" s="76" t="s">
        <v>38</v>
      </c>
      <c r="L2" s="76" t="s">
        <v>54</v>
      </c>
      <c r="M2" s="76"/>
      <c r="N2" s="68"/>
      <c r="O2" s="68"/>
      <c r="P2" s="68"/>
      <c r="Q2" s="68"/>
      <c r="R2" s="68"/>
      <c r="S2" s="68"/>
      <c r="T2" s="68"/>
      <c r="U2" s="68"/>
      <c r="V2" s="68"/>
    </row>
    <row r="3" spans="1:22" ht="87" customHeight="1" x14ac:dyDescent="0.25">
      <c r="A3" s="77"/>
      <c r="B3" s="77"/>
      <c r="C3" s="77"/>
      <c r="D3" s="77"/>
      <c r="E3" s="76"/>
      <c r="F3" s="77"/>
      <c r="G3" s="77"/>
      <c r="H3" s="76"/>
      <c r="I3" s="76"/>
      <c r="J3" s="76"/>
      <c r="K3" s="76"/>
      <c r="L3" s="21" t="s">
        <v>30</v>
      </c>
      <c r="M3" s="21" t="s">
        <v>39</v>
      </c>
      <c r="N3" s="68"/>
      <c r="O3" s="68"/>
      <c r="P3" s="68"/>
      <c r="Q3" s="68"/>
      <c r="R3" s="68"/>
      <c r="S3" s="68"/>
      <c r="T3" s="68"/>
      <c r="U3" s="68"/>
      <c r="V3" s="68"/>
    </row>
    <row r="4" spans="1:22" s="3" customFormat="1" ht="37.5" customHeight="1" x14ac:dyDescent="0.3">
      <c r="A4" s="49" t="s">
        <v>45</v>
      </c>
      <c r="B4" s="37">
        <f>SUM(B5:B9)</f>
        <v>22752</v>
      </c>
      <c r="C4" s="37">
        <f t="shared" ref="C4:M4" si="0">SUM(C5:C9)</f>
        <v>14434</v>
      </c>
      <c r="D4" s="37">
        <f t="shared" si="0"/>
        <v>9662</v>
      </c>
      <c r="E4" s="37">
        <f t="shared" si="0"/>
        <v>1051</v>
      </c>
      <c r="F4" s="37">
        <f t="shared" si="0"/>
        <v>936</v>
      </c>
      <c r="G4" s="37">
        <f t="shared" si="0"/>
        <v>2099</v>
      </c>
      <c r="H4" s="37">
        <f t="shared" si="0"/>
        <v>7042</v>
      </c>
      <c r="I4" s="37">
        <f t="shared" si="0"/>
        <v>1438</v>
      </c>
      <c r="J4" s="37">
        <f t="shared" si="0"/>
        <v>54</v>
      </c>
      <c r="K4" s="37">
        <f t="shared" si="0"/>
        <v>756</v>
      </c>
      <c r="L4" s="37">
        <f t="shared" si="0"/>
        <v>4698</v>
      </c>
      <c r="M4" s="37">
        <f t="shared" si="0"/>
        <v>3553</v>
      </c>
      <c r="N4" s="69"/>
      <c r="O4" s="70"/>
      <c r="P4" s="70"/>
      <c r="Q4" s="69"/>
      <c r="R4" s="70"/>
      <c r="S4" s="69"/>
      <c r="T4" s="69"/>
      <c r="U4" s="69"/>
      <c r="V4" s="69"/>
    </row>
    <row r="5" spans="1:22" s="4" customFormat="1" ht="21.75" customHeight="1" x14ac:dyDescent="0.3">
      <c r="A5" s="38" t="s">
        <v>46</v>
      </c>
      <c r="B5" s="39">
        <v>7668</v>
      </c>
      <c r="C5" s="39">
        <v>4757</v>
      </c>
      <c r="D5" s="40">
        <v>3119</v>
      </c>
      <c r="E5" s="40">
        <v>289</v>
      </c>
      <c r="F5" s="40">
        <v>336</v>
      </c>
      <c r="G5" s="40">
        <v>612</v>
      </c>
      <c r="H5" s="40">
        <v>2223</v>
      </c>
      <c r="I5" s="41">
        <v>248</v>
      </c>
      <c r="J5" s="42">
        <v>25</v>
      </c>
      <c r="K5" s="41">
        <v>497</v>
      </c>
      <c r="L5" s="41">
        <v>1486</v>
      </c>
      <c r="M5" s="41">
        <v>1143</v>
      </c>
      <c r="N5" s="71"/>
      <c r="O5" s="70"/>
      <c r="P5" s="70"/>
      <c r="Q5" s="71"/>
      <c r="R5" s="70"/>
      <c r="S5" s="69"/>
      <c r="T5" s="71"/>
      <c r="U5" s="71"/>
      <c r="V5" s="71"/>
    </row>
    <row r="6" spans="1:22" s="4" customFormat="1" ht="21.75" customHeight="1" x14ac:dyDescent="0.3">
      <c r="A6" s="38" t="s">
        <v>47</v>
      </c>
      <c r="B6" s="39">
        <v>4970</v>
      </c>
      <c r="C6" s="39">
        <v>3286</v>
      </c>
      <c r="D6" s="40">
        <v>2336</v>
      </c>
      <c r="E6" s="40">
        <v>280</v>
      </c>
      <c r="F6" s="40">
        <v>177</v>
      </c>
      <c r="G6" s="40">
        <v>468</v>
      </c>
      <c r="H6" s="40">
        <v>2350</v>
      </c>
      <c r="I6" s="41">
        <v>371</v>
      </c>
      <c r="J6" s="42">
        <v>7</v>
      </c>
      <c r="K6" s="41">
        <v>30</v>
      </c>
      <c r="L6" s="41">
        <v>898</v>
      </c>
      <c r="M6" s="41">
        <v>742</v>
      </c>
      <c r="N6" s="71"/>
      <c r="O6" s="70"/>
      <c r="P6" s="70"/>
      <c r="Q6" s="71"/>
      <c r="R6" s="70"/>
      <c r="S6" s="69"/>
      <c r="T6" s="71"/>
      <c r="U6" s="71"/>
      <c r="V6" s="71"/>
    </row>
    <row r="7" spans="1:22" s="4" customFormat="1" ht="21.75" customHeight="1" x14ac:dyDescent="0.3">
      <c r="A7" s="38" t="s">
        <v>48</v>
      </c>
      <c r="B7" s="43">
        <v>4450</v>
      </c>
      <c r="C7" s="43">
        <v>2802</v>
      </c>
      <c r="D7" s="44">
        <v>1618</v>
      </c>
      <c r="E7" s="44">
        <v>194</v>
      </c>
      <c r="F7" s="44">
        <v>121</v>
      </c>
      <c r="G7" s="44">
        <v>351</v>
      </c>
      <c r="H7" s="44">
        <v>1114</v>
      </c>
      <c r="I7" s="45">
        <v>428</v>
      </c>
      <c r="J7" s="46">
        <v>10</v>
      </c>
      <c r="K7" s="45">
        <v>98</v>
      </c>
      <c r="L7" s="45">
        <v>1155</v>
      </c>
      <c r="M7" s="45">
        <v>744</v>
      </c>
      <c r="N7" s="71"/>
      <c r="O7" s="70"/>
      <c r="P7" s="70"/>
      <c r="Q7" s="71"/>
      <c r="R7" s="70"/>
      <c r="S7" s="69"/>
      <c r="T7" s="71"/>
      <c r="U7" s="71"/>
      <c r="V7" s="71"/>
    </row>
    <row r="8" spans="1:22" ht="21.75" customHeight="1" x14ac:dyDescent="0.3">
      <c r="A8" s="38" t="s">
        <v>49</v>
      </c>
      <c r="B8" s="47">
        <v>3029</v>
      </c>
      <c r="C8" s="47">
        <v>1975</v>
      </c>
      <c r="D8" s="47">
        <v>1397</v>
      </c>
      <c r="E8" s="47">
        <v>144</v>
      </c>
      <c r="F8" s="47">
        <v>141</v>
      </c>
      <c r="G8" s="47">
        <v>335</v>
      </c>
      <c r="H8" s="47">
        <v>832</v>
      </c>
      <c r="I8" s="47">
        <v>203</v>
      </c>
      <c r="J8" s="48">
        <v>7</v>
      </c>
      <c r="K8" s="48">
        <v>71</v>
      </c>
      <c r="L8" s="48">
        <v>603</v>
      </c>
      <c r="M8" s="48">
        <v>503</v>
      </c>
      <c r="N8" s="68"/>
      <c r="O8" s="70"/>
      <c r="P8" s="70"/>
      <c r="Q8" s="68"/>
      <c r="R8" s="70"/>
      <c r="S8" s="69"/>
      <c r="T8" s="68"/>
      <c r="U8" s="68"/>
      <c r="V8" s="68"/>
    </row>
    <row r="9" spans="1:22" ht="21.75" customHeight="1" x14ac:dyDescent="0.3">
      <c r="A9" s="38" t="s">
        <v>50</v>
      </c>
      <c r="B9" s="47">
        <v>2635</v>
      </c>
      <c r="C9" s="47">
        <v>1614</v>
      </c>
      <c r="D9" s="47">
        <v>1192</v>
      </c>
      <c r="E9" s="47">
        <v>144</v>
      </c>
      <c r="F9" s="47">
        <v>161</v>
      </c>
      <c r="G9" s="47">
        <v>333</v>
      </c>
      <c r="H9" s="47">
        <v>523</v>
      </c>
      <c r="I9" s="47">
        <v>188</v>
      </c>
      <c r="J9" s="48">
        <v>5</v>
      </c>
      <c r="K9" s="48">
        <v>60</v>
      </c>
      <c r="L9" s="48">
        <v>556</v>
      </c>
      <c r="M9" s="48">
        <v>421</v>
      </c>
      <c r="N9" s="68"/>
      <c r="O9" s="70"/>
      <c r="P9" s="70"/>
      <c r="Q9" s="68"/>
      <c r="R9" s="70"/>
      <c r="S9" s="69"/>
      <c r="T9" s="68"/>
      <c r="U9" s="68"/>
      <c r="V9" s="68"/>
    </row>
    <row r="10" spans="1:22" x14ac:dyDescent="0.25">
      <c r="N10" s="68"/>
      <c r="O10" s="68"/>
      <c r="P10" s="68"/>
      <c r="Q10" s="68"/>
      <c r="R10" s="68"/>
      <c r="S10" s="68"/>
      <c r="T10" s="68"/>
      <c r="U10" s="68"/>
      <c r="V10" s="68"/>
    </row>
    <row r="11" spans="1:22" x14ac:dyDescent="0.25">
      <c r="N11" s="68"/>
      <c r="O11" s="68"/>
      <c r="P11" s="68"/>
      <c r="Q11" s="68"/>
      <c r="R11" s="68"/>
      <c r="S11" s="68"/>
      <c r="T11" s="68"/>
      <c r="U11" s="68"/>
      <c r="V11" s="68"/>
    </row>
    <row r="12" spans="1:22" x14ac:dyDescent="0.25">
      <c r="A12" s="68"/>
      <c r="B12" s="68"/>
      <c r="C12" s="68"/>
      <c r="D12" s="68"/>
      <c r="E12" s="68"/>
      <c r="F12" s="68"/>
      <c r="G12" s="68"/>
      <c r="H12" s="68"/>
      <c r="I12" s="68"/>
      <c r="J12" s="72"/>
      <c r="K12" s="72"/>
      <c r="L12" s="72"/>
      <c r="M12" s="72"/>
      <c r="N12" s="68"/>
      <c r="O12" s="68"/>
      <c r="P12" s="68"/>
      <c r="Q12" s="68"/>
      <c r="R12" s="68"/>
      <c r="S12" s="68"/>
      <c r="T12" s="68"/>
      <c r="U12" s="68"/>
      <c r="V12" s="68"/>
    </row>
    <row r="13" spans="1:22" x14ac:dyDescent="0.25">
      <c r="A13" s="68"/>
      <c r="B13" s="68"/>
      <c r="C13" s="68"/>
      <c r="D13" s="68"/>
      <c r="E13" s="68"/>
      <c r="F13" s="68"/>
      <c r="G13" s="68"/>
      <c r="H13" s="68"/>
      <c r="I13" s="68"/>
      <c r="J13" s="72"/>
      <c r="K13" s="72"/>
      <c r="L13" s="72"/>
      <c r="M13" s="72"/>
      <c r="N13" s="68"/>
      <c r="O13" s="68"/>
      <c r="P13" s="68"/>
      <c r="Q13" s="68"/>
      <c r="R13" s="68"/>
      <c r="S13" s="68"/>
      <c r="T13" s="68"/>
      <c r="U13" s="68"/>
      <c r="V13" s="68"/>
    </row>
    <row r="14" spans="1:22" x14ac:dyDescent="0.25">
      <c r="A14" s="68"/>
      <c r="B14" s="68"/>
      <c r="C14" s="68"/>
      <c r="D14" s="68"/>
      <c r="E14" s="68"/>
      <c r="F14" s="68"/>
      <c r="G14" s="68"/>
      <c r="H14" s="68"/>
      <c r="I14" s="68"/>
      <c r="J14" s="72"/>
      <c r="K14" s="72"/>
      <c r="L14" s="72"/>
      <c r="M14" s="72"/>
      <c r="N14" s="68"/>
      <c r="O14" s="68"/>
      <c r="P14" s="68"/>
      <c r="Q14" s="68"/>
      <c r="R14" s="68"/>
      <c r="S14" s="68"/>
      <c r="T14" s="68"/>
      <c r="U14" s="68"/>
      <c r="V14" s="68"/>
    </row>
    <row r="15" spans="1:22" x14ac:dyDescent="0.25">
      <c r="A15" s="68"/>
      <c r="B15" s="68"/>
      <c r="C15" s="68"/>
      <c r="D15" s="68"/>
      <c r="E15" s="68"/>
      <c r="F15" s="68"/>
      <c r="G15" s="68"/>
      <c r="H15" s="68"/>
      <c r="I15" s="68"/>
      <c r="J15" s="72"/>
      <c r="K15" s="72"/>
      <c r="L15" s="72"/>
      <c r="M15" s="72"/>
      <c r="N15" s="68"/>
      <c r="O15" s="68"/>
      <c r="P15" s="68"/>
      <c r="Q15" s="68"/>
      <c r="R15" s="68"/>
      <c r="S15" s="68"/>
      <c r="T15" s="68"/>
      <c r="U15" s="68"/>
      <c r="V15" s="68"/>
    </row>
    <row r="16" spans="1:22" x14ac:dyDescent="0.25">
      <c r="A16" s="68"/>
      <c r="B16" s="68"/>
      <c r="C16" s="68"/>
      <c r="D16" s="68"/>
      <c r="E16" s="68"/>
      <c r="F16" s="68"/>
      <c r="G16" s="68"/>
      <c r="H16" s="68"/>
      <c r="I16" s="68"/>
      <c r="J16" s="72"/>
      <c r="K16" s="72"/>
      <c r="L16" s="72"/>
      <c r="M16" s="72"/>
      <c r="N16" s="68"/>
      <c r="O16" s="68"/>
      <c r="P16" s="68"/>
      <c r="Q16" s="68"/>
      <c r="R16" s="68"/>
      <c r="S16" s="68"/>
      <c r="T16" s="68"/>
      <c r="U16" s="68"/>
      <c r="V16" s="68"/>
    </row>
    <row r="17" spans="1:22" x14ac:dyDescent="0.25">
      <c r="A17" s="68"/>
      <c r="B17" s="68"/>
      <c r="C17" s="68"/>
      <c r="D17" s="68"/>
      <c r="E17" s="68"/>
      <c r="F17" s="68"/>
      <c r="G17" s="68"/>
      <c r="H17" s="68"/>
      <c r="I17" s="68"/>
      <c r="J17" s="72"/>
      <c r="K17" s="72"/>
      <c r="L17" s="72"/>
      <c r="M17" s="72"/>
      <c r="N17" s="68"/>
      <c r="O17" s="68"/>
      <c r="P17" s="68"/>
      <c r="Q17" s="68"/>
      <c r="R17" s="68"/>
      <c r="S17" s="68"/>
      <c r="T17" s="68"/>
      <c r="U17" s="68"/>
      <c r="V17" s="68"/>
    </row>
    <row r="18" spans="1:22" x14ac:dyDescent="0.25">
      <c r="A18" s="68"/>
      <c r="B18" s="68"/>
      <c r="C18" s="68"/>
      <c r="D18" s="68"/>
      <c r="E18" s="68"/>
      <c r="F18" s="68"/>
      <c r="G18" s="68"/>
      <c r="H18" s="68"/>
      <c r="I18" s="68"/>
      <c r="J18" s="72"/>
      <c r="K18" s="72"/>
      <c r="L18" s="72"/>
      <c r="M18" s="72"/>
      <c r="N18" s="68"/>
      <c r="O18" s="68"/>
    </row>
    <row r="19" spans="1:22" x14ac:dyDescent="0.25">
      <c r="A19" s="68"/>
      <c r="B19" s="68"/>
      <c r="C19" s="68"/>
      <c r="D19" s="68"/>
      <c r="E19" s="68"/>
      <c r="F19" s="68"/>
      <c r="G19" s="68"/>
      <c r="H19" s="68"/>
      <c r="I19" s="68"/>
      <c r="J19" s="72"/>
      <c r="K19" s="72"/>
      <c r="L19" s="72"/>
      <c r="M19" s="72"/>
      <c r="N19" s="68"/>
      <c r="O19" s="68"/>
    </row>
    <row r="20" spans="1:22" x14ac:dyDescent="0.25">
      <c r="A20" s="68"/>
      <c r="B20" s="68"/>
      <c r="C20" s="68"/>
      <c r="D20" s="68"/>
      <c r="E20" s="68"/>
      <c r="F20" s="68"/>
      <c r="G20" s="68"/>
      <c r="H20" s="68"/>
      <c r="I20" s="68"/>
      <c r="J20" s="72"/>
      <c r="K20" s="72"/>
      <c r="L20" s="72"/>
      <c r="M20" s="72"/>
      <c r="N20" s="68"/>
      <c r="O20" s="68"/>
    </row>
    <row r="21" spans="1:22" x14ac:dyDescent="0.25">
      <c r="A21" s="68"/>
      <c r="B21" s="68"/>
      <c r="C21" s="68"/>
      <c r="D21" s="68"/>
      <c r="E21" s="68"/>
      <c r="F21" s="68"/>
      <c r="G21" s="68"/>
      <c r="H21" s="68"/>
      <c r="I21" s="68"/>
      <c r="J21" s="72"/>
      <c r="K21" s="72"/>
      <c r="L21" s="72"/>
      <c r="M21" s="72"/>
      <c r="N21" s="68"/>
      <c r="O21" s="68"/>
    </row>
    <row r="22" spans="1:22" x14ac:dyDescent="0.25">
      <c r="A22" s="68"/>
      <c r="B22" s="68"/>
      <c r="C22" s="68"/>
      <c r="D22" s="68"/>
      <c r="E22" s="68"/>
      <c r="F22" s="68"/>
      <c r="G22" s="68"/>
      <c r="H22" s="68"/>
      <c r="I22" s="68"/>
      <c r="J22" s="72"/>
      <c r="K22" s="72"/>
      <c r="L22" s="72"/>
      <c r="M22" s="72"/>
      <c r="N22" s="68"/>
      <c r="O22" s="68"/>
    </row>
    <row r="23" spans="1:22" x14ac:dyDescent="0.25">
      <c r="A23" s="68"/>
      <c r="B23" s="68"/>
      <c r="C23" s="68"/>
      <c r="D23" s="68"/>
      <c r="E23" s="68"/>
      <c r="F23" s="68"/>
      <c r="G23" s="68"/>
      <c r="H23" s="68"/>
      <c r="I23" s="68"/>
      <c r="J23" s="72"/>
      <c r="K23" s="72"/>
      <c r="L23" s="72"/>
      <c r="M23" s="72"/>
      <c r="N23" s="68"/>
      <c r="O23" s="68"/>
    </row>
    <row r="24" spans="1:22" x14ac:dyDescent="0.25">
      <c r="A24" s="68"/>
      <c r="B24" s="68"/>
      <c r="C24" s="68"/>
      <c r="D24" s="68"/>
      <c r="E24" s="68"/>
      <c r="F24" s="68"/>
      <c r="G24" s="68"/>
      <c r="H24" s="68"/>
      <c r="I24" s="68"/>
      <c r="J24" s="72"/>
      <c r="K24" s="72"/>
      <c r="L24" s="72"/>
      <c r="M24" s="72"/>
      <c r="N24" s="68"/>
      <c r="O24" s="68"/>
    </row>
    <row r="25" spans="1:22" x14ac:dyDescent="0.25">
      <c r="A25" s="68"/>
      <c r="B25" s="68"/>
      <c r="C25" s="68"/>
      <c r="D25" s="68"/>
      <c r="E25" s="68"/>
      <c r="F25" s="68"/>
      <c r="G25" s="68"/>
      <c r="H25" s="68"/>
      <c r="I25" s="68"/>
      <c r="J25" s="72"/>
      <c r="K25" s="72"/>
      <c r="L25" s="72"/>
      <c r="M25" s="72"/>
      <c r="N25" s="68"/>
      <c r="O25" s="68"/>
    </row>
    <row r="26" spans="1:22" x14ac:dyDescent="0.25">
      <c r="A26" s="68"/>
      <c r="B26" s="68"/>
      <c r="C26" s="68"/>
      <c r="D26" s="68"/>
      <c r="E26" s="68"/>
      <c r="F26" s="68"/>
      <c r="G26" s="68"/>
      <c r="H26" s="68"/>
      <c r="I26" s="68"/>
      <c r="J26" s="72"/>
      <c r="K26" s="72"/>
      <c r="L26" s="72"/>
      <c r="M26" s="72"/>
      <c r="N26" s="68"/>
      <c r="O26" s="68"/>
    </row>
    <row r="27" spans="1:22" x14ac:dyDescent="0.25">
      <c r="A27" s="68"/>
      <c r="B27" s="68"/>
      <c r="C27" s="68"/>
      <c r="D27" s="68"/>
      <c r="E27" s="68"/>
      <c r="F27" s="68"/>
      <c r="G27" s="68"/>
      <c r="H27" s="68"/>
      <c r="I27" s="68"/>
      <c r="J27" s="72"/>
      <c r="K27" s="72"/>
      <c r="L27" s="72"/>
      <c r="M27" s="72"/>
      <c r="N27" s="68"/>
      <c r="O27" s="68"/>
    </row>
    <row r="28" spans="1:22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72"/>
      <c r="K28" s="72"/>
      <c r="L28" s="72"/>
      <c r="M28" s="72"/>
      <c r="N28" s="68"/>
      <c r="O28" s="68"/>
    </row>
    <row r="29" spans="1:22" x14ac:dyDescent="0.25">
      <c r="A29" s="68"/>
      <c r="B29" s="68"/>
      <c r="C29" s="68"/>
      <c r="D29" s="68"/>
      <c r="E29" s="68"/>
      <c r="F29" s="68"/>
      <c r="G29" s="68"/>
      <c r="H29" s="68"/>
      <c r="I29" s="68"/>
      <c r="J29" s="72"/>
      <c r="K29" s="72"/>
      <c r="L29" s="72"/>
      <c r="M29" s="72"/>
      <c r="N29" s="68"/>
      <c r="O29" s="68"/>
    </row>
    <row r="30" spans="1:22" x14ac:dyDescent="0.25">
      <c r="A30" s="68"/>
      <c r="B30" s="68"/>
      <c r="C30" s="68"/>
      <c r="D30" s="68"/>
      <c r="E30" s="68"/>
      <c r="F30" s="68"/>
      <c r="G30" s="68"/>
      <c r="H30" s="68"/>
      <c r="I30" s="68"/>
      <c r="J30" s="72"/>
      <c r="K30" s="72"/>
      <c r="L30" s="72"/>
      <c r="M30" s="72"/>
      <c r="N30" s="68"/>
      <c r="O30" s="68"/>
    </row>
    <row r="31" spans="1:22" x14ac:dyDescent="0.25">
      <c r="A31" s="68"/>
      <c r="B31" s="68"/>
      <c r="C31" s="68"/>
      <c r="D31" s="68"/>
      <c r="E31" s="68"/>
      <c r="F31" s="68"/>
      <c r="G31" s="68"/>
      <c r="H31" s="68"/>
      <c r="I31" s="68"/>
      <c r="J31" s="72"/>
      <c r="K31" s="72"/>
      <c r="L31" s="72"/>
      <c r="M31" s="72"/>
      <c r="N31" s="68"/>
      <c r="O31" s="68"/>
    </row>
    <row r="32" spans="1:22" x14ac:dyDescent="0.25">
      <c r="A32" s="68"/>
      <c r="B32" s="68"/>
      <c r="C32" s="68"/>
      <c r="D32" s="68"/>
      <c r="E32" s="68"/>
      <c r="F32" s="68"/>
      <c r="G32" s="68"/>
      <c r="H32" s="68"/>
      <c r="I32" s="68"/>
      <c r="J32" s="72"/>
      <c r="K32" s="72"/>
      <c r="L32" s="72"/>
      <c r="M32" s="72"/>
      <c r="N32" s="68"/>
      <c r="O32" s="68"/>
    </row>
    <row r="33" spans="1:15" x14ac:dyDescent="0.25">
      <c r="A33" s="68"/>
      <c r="B33" s="68"/>
      <c r="C33" s="68"/>
      <c r="D33" s="68"/>
      <c r="E33" s="68"/>
      <c r="F33" s="68"/>
      <c r="G33" s="68"/>
      <c r="H33" s="68"/>
      <c r="I33" s="68"/>
      <c r="J33" s="72"/>
      <c r="K33" s="72"/>
      <c r="L33" s="72"/>
      <c r="M33" s="72"/>
      <c r="N33" s="68"/>
      <c r="O33" s="68"/>
    </row>
  </sheetData>
  <mergeCells count="14">
    <mergeCell ref="A2:A3"/>
    <mergeCell ref="B2:B3"/>
    <mergeCell ref="C2:C3"/>
    <mergeCell ref="D2:D3"/>
    <mergeCell ref="F2:F3"/>
    <mergeCell ref="B1:I1"/>
    <mergeCell ref="L1:M1"/>
    <mergeCell ref="K2:K3"/>
    <mergeCell ref="L2:M2"/>
    <mergeCell ref="E2:E3"/>
    <mergeCell ref="G2:G3"/>
    <mergeCell ref="H2:H3"/>
    <mergeCell ref="I2:I3"/>
    <mergeCell ref="J2:J3"/>
  </mergeCells>
  <printOptions horizontalCentered="1"/>
  <pageMargins left="0" right="0" top="0" bottom="0" header="0.55118110236220474" footer="0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D6F73-53A2-4EC6-A9DD-438EE7C7A71D}">
  <dimension ref="A1:J11"/>
  <sheetViews>
    <sheetView zoomScale="80" zoomScaleNormal="80" zoomScaleSheetLayoutView="75" workbookViewId="0">
      <selection activeCell="E18" sqref="E18"/>
    </sheetView>
  </sheetViews>
  <sheetFormatPr defaultColWidth="9.140625" defaultRowHeight="15" x14ac:dyDescent="0.25"/>
  <cols>
    <col min="1" max="1" width="21.5703125" style="2" customWidth="1"/>
    <col min="2" max="2" width="14.5703125" style="2" customWidth="1"/>
    <col min="3" max="3" width="15.85546875" style="2" customWidth="1"/>
    <col min="4" max="4" width="12.5703125" style="2" customWidth="1"/>
    <col min="5" max="5" width="11.140625" style="2" customWidth="1"/>
    <col min="6" max="6" width="13.7109375" style="2" customWidth="1"/>
    <col min="7" max="7" width="12.28515625" style="2" customWidth="1"/>
    <col min="8" max="8" width="15.85546875" style="2" customWidth="1"/>
    <col min="9" max="9" width="14" style="5" customWidth="1"/>
    <col min="10" max="10" width="14.7109375" style="5" customWidth="1"/>
    <col min="11" max="16384" width="9.140625" style="2"/>
  </cols>
  <sheetData>
    <row r="1" spans="1:10" s="1" customFormat="1" ht="45" customHeight="1" x14ac:dyDescent="0.2">
      <c r="A1" s="74" t="s">
        <v>55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20.25" customHeight="1" x14ac:dyDescent="0.25">
      <c r="A2" s="77"/>
      <c r="B2" s="77" t="s">
        <v>30</v>
      </c>
      <c r="C2" s="77" t="s">
        <v>39</v>
      </c>
      <c r="D2" s="77" t="s">
        <v>52</v>
      </c>
      <c r="E2" s="77" t="s">
        <v>34</v>
      </c>
      <c r="F2" s="77" t="s">
        <v>35</v>
      </c>
      <c r="G2" s="79" t="s">
        <v>28</v>
      </c>
      <c r="H2" s="78" t="s">
        <v>36</v>
      </c>
      <c r="I2" s="78" t="s">
        <v>54</v>
      </c>
      <c r="J2" s="78"/>
    </row>
    <row r="3" spans="1:10" ht="84.75" customHeight="1" x14ac:dyDescent="0.25">
      <c r="A3" s="77"/>
      <c r="B3" s="77"/>
      <c r="C3" s="77"/>
      <c r="D3" s="77"/>
      <c r="E3" s="77"/>
      <c r="F3" s="77"/>
      <c r="G3" s="80"/>
      <c r="H3" s="78"/>
      <c r="I3" s="23" t="s">
        <v>30</v>
      </c>
      <c r="J3" s="23" t="s">
        <v>39</v>
      </c>
    </row>
    <row r="4" spans="1:10" s="3" customFormat="1" ht="40.5" customHeight="1" x14ac:dyDescent="0.3">
      <c r="A4" s="49" t="s">
        <v>45</v>
      </c>
      <c r="B4" s="37">
        <v>16438</v>
      </c>
      <c r="C4" s="37">
        <v>11483</v>
      </c>
      <c r="D4" s="37">
        <v>6468</v>
      </c>
      <c r="E4" s="37">
        <v>609</v>
      </c>
      <c r="F4" s="52">
        <v>1724</v>
      </c>
      <c r="G4" s="52">
        <v>5807</v>
      </c>
      <c r="H4" s="52">
        <v>1255</v>
      </c>
      <c r="I4" s="53">
        <v>3763</v>
      </c>
      <c r="J4" s="53">
        <v>2894</v>
      </c>
    </row>
    <row r="5" spans="1:10" s="4" customFormat="1" ht="26.25" customHeight="1" x14ac:dyDescent="0.3">
      <c r="A5" s="38" t="s">
        <v>46</v>
      </c>
      <c r="B5" s="44">
        <v>5404</v>
      </c>
      <c r="C5" s="44">
        <v>3668</v>
      </c>
      <c r="D5" s="44">
        <v>2086</v>
      </c>
      <c r="E5" s="44">
        <v>179</v>
      </c>
      <c r="F5" s="50">
        <v>479</v>
      </c>
      <c r="G5" s="50">
        <v>1843</v>
      </c>
      <c r="H5" s="50">
        <v>199</v>
      </c>
      <c r="I5" s="51">
        <v>1129</v>
      </c>
      <c r="J5" s="51">
        <v>895</v>
      </c>
    </row>
    <row r="6" spans="1:10" s="4" customFormat="1" ht="26.25" customHeight="1" x14ac:dyDescent="0.3">
      <c r="A6" s="38" t="s">
        <v>47</v>
      </c>
      <c r="B6" s="44">
        <v>3598</v>
      </c>
      <c r="C6" s="44">
        <v>2670</v>
      </c>
      <c r="D6" s="44">
        <v>1537</v>
      </c>
      <c r="E6" s="44">
        <v>135</v>
      </c>
      <c r="F6" s="50">
        <v>394</v>
      </c>
      <c r="G6" s="50">
        <v>1916</v>
      </c>
      <c r="H6" s="50">
        <v>314</v>
      </c>
      <c r="I6" s="51">
        <v>720</v>
      </c>
      <c r="J6" s="51">
        <v>624</v>
      </c>
    </row>
    <row r="7" spans="1:10" s="4" customFormat="1" ht="26.25" customHeight="1" x14ac:dyDescent="0.3">
      <c r="A7" s="38" t="s">
        <v>48</v>
      </c>
      <c r="B7" s="44">
        <v>3266</v>
      </c>
      <c r="C7" s="44">
        <v>2187</v>
      </c>
      <c r="D7" s="44">
        <v>1060</v>
      </c>
      <c r="E7" s="44">
        <v>82</v>
      </c>
      <c r="F7" s="50">
        <v>277</v>
      </c>
      <c r="G7" s="50">
        <v>838</v>
      </c>
      <c r="H7" s="50">
        <v>385</v>
      </c>
      <c r="I7" s="51">
        <v>948</v>
      </c>
      <c r="J7" s="51">
        <v>596</v>
      </c>
    </row>
    <row r="8" spans="1:10" ht="26.25" customHeight="1" x14ac:dyDescent="0.25">
      <c r="A8" s="38" t="s">
        <v>49</v>
      </c>
      <c r="B8" s="44">
        <v>2236</v>
      </c>
      <c r="C8" s="44">
        <v>1628</v>
      </c>
      <c r="D8" s="44">
        <v>955</v>
      </c>
      <c r="E8" s="44">
        <v>103</v>
      </c>
      <c r="F8" s="50">
        <v>292</v>
      </c>
      <c r="G8" s="50">
        <v>744</v>
      </c>
      <c r="H8" s="50">
        <v>183</v>
      </c>
      <c r="I8" s="51">
        <v>502</v>
      </c>
      <c r="J8" s="51">
        <v>416</v>
      </c>
    </row>
    <row r="9" spans="1:10" ht="26.25" customHeight="1" x14ac:dyDescent="0.25">
      <c r="A9" s="38" t="s">
        <v>50</v>
      </c>
      <c r="B9" s="44">
        <v>1934</v>
      </c>
      <c r="C9" s="44">
        <v>1330</v>
      </c>
      <c r="D9" s="44">
        <v>830</v>
      </c>
      <c r="E9" s="44">
        <v>110</v>
      </c>
      <c r="F9" s="50">
        <v>282</v>
      </c>
      <c r="G9" s="50">
        <v>466</v>
      </c>
      <c r="H9" s="50">
        <v>174</v>
      </c>
      <c r="I9" s="51">
        <v>464</v>
      </c>
      <c r="J9" s="51">
        <v>363</v>
      </c>
    </row>
    <row r="11" spans="1:10" x14ac:dyDescent="0.25">
      <c r="I11" s="73"/>
    </row>
  </sheetData>
  <mergeCells count="10">
    <mergeCell ref="A1:J1"/>
    <mergeCell ref="A2:A3"/>
    <mergeCell ref="B2:B3"/>
    <mergeCell ref="C2:C3"/>
    <mergeCell ref="D2:D3"/>
    <mergeCell ref="E2:E3"/>
    <mergeCell ref="F2:F3"/>
    <mergeCell ref="H2:H3"/>
    <mergeCell ref="I2:J2"/>
    <mergeCell ref="G2:G3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055B7-F1D9-4D12-9C28-851DBF9010E8}">
  <dimension ref="A1:P9"/>
  <sheetViews>
    <sheetView zoomScale="80" zoomScaleNormal="80" zoomScaleSheetLayoutView="75" workbookViewId="0">
      <selection activeCell="R13" sqref="R13"/>
    </sheetView>
  </sheetViews>
  <sheetFormatPr defaultColWidth="9.140625" defaultRowHeight="15" x14ac:dyDescent="0.25"/>
  <cols>
    <col min="1" max="1" width="22" style="2" customWidth="1"/>
    <col min="2" max="2" width="13" style="2" customWidth="1"/>
    <col min="3" max="3" width="14.85546875" style="2" customWidth="1"/>
    <col min="4" max="4" width="13.42578125" style="2" customWidth="1"/>
    <col min="5" max="5" width="11" style="2" customWidth="1"/>
    <col min="6" max="6" width="13.85546875" style="2" customWidth="1"/>
    <col min="7" max="7" width="12.5703125" style="2" customWidth="1"/>
    <col min="8" max="8" width="14" style="2" customWidth="1"/>
    <col min="9" max="9" width="13.85546875" style="5" customWidth="1"/>
    <col min="10" max="10" width="14.5703125" style="5" customWidth="1"/>
    <col min="11" max="16384" width="9.140625" style="2"/>
  </cols>
  <sheetData>
    <row r="1" spans="1:16" s="1" customFormat="1" ht="45" customHeight="1" x14ac:dyDescent="0.2">
      <c r="A1" s="74" t="s">
        <v>56</v>
      </c>
      <c r="B1" s="74"/>
      <c r="C1" s="74"/>
      <c r="D1" s="74"/>
      <c r="E1" s="74"/>
      <c r="F1" s="74"/>
      <c r="G1" s="74"/>
      <c r="H1" s="74"/>
      <c r="I1" s="74"/>
      <c r="J1" s="74"/>
    </row>
    <row r="2" spans="1:16" ht="20.25" customHeight="1" x14ac:dyDescent="0.25">
      <c r="A2" s="77"/>
      <c r="B2" s="77" t="s">
        <v>30</v>
      </c>
      <c r="C2" s="77" t="s">
        <v>39</v>
      </c>
      <c r="D2" s="77" t="s">
        <v>32</v>
      </c>
      <c r="E2" s="77" t="s">
        <v>34</v>
      </c>
      <c r="F2" s="77" t="s">
        <v>35</v>
      </c>
      <c r="G2" s="79" t="s">
        <v>28</v>
      </c>
      <c r="H2" s="76" t="s">
        <v>36</v>
      </c>
      <c r="I2" s="76" t="s">
        <v>54</v>
      </c>
      <c r="J2" s="76"/>
    </row>
    <row r="3" spans="1:16" ht="111.75" customHeight="1" x14ac:dyDescent="0.25">
      <c r="A3" s="77"/>
      <c r="B3" s="77"/>
      <c r="C3" s="77"/>
      <c r="D3" s="77"/>
      <c r="E3" s="77"/>
      <c r="F3" s="77"/>
      <c r="G3" s="80"/>
      <c r="H3" s="76"/>
      <c r="I3" s="21" t="s">
        <v>30</v>
      </c>
      <c r="J3" s="21" t="s">
        <v>39</v>
      </c>
    </row>
    <row r="4" spans="1:16" s="3" customFormat="1" ht="39" customHeight="1" x14ac:dyDescent="0.3">
      <c r="A4" s="49" t="s">
        <v>45</v>
      </c>
      <c r="B4" s="37">
        <v>4346</v>
      </c>
      <c r="C4" s="37">
        <v>2733</v>
      </c>
      <c r="D4" s="37">
        <v>1929</v>
      </c>
      <c r="E4" s="37">
        <v>65</v>
      </c>
      <c r="F4" s="52">
        <v>453</v>
      </c>
      <c r="G4" s="52">
        <v>599</v>
      </c>
      <c r="H4" s="52">
        <v>145</v>
      </c>
      <c r="I4" s="53">
        <v>748</v>
      </c>
      <c r="J4" s="53">
        <v>560</v>
      </c>
      <c r="L4" s="22"/>
      <c r="O4" s="22"/>
    </row>
    <row r="5" spans="1:16" s="4" customFormat="1" ht="24" customHeight="1" x14ac:dyDescent="0.3">
      <c r="A5" s="38" t="s">
        <v>46</v>
      </c>
      <c r="B5" s="44">
        <v>1378</v>
      </c>
      <c r="C5" s="44">
        <v>871</v>
      </c>
      <c r="D5" s="44">
        <v>608</v>
      </c>
      <c r="E5" s="44">
        <v>22</v>
      </c>
      <c r="F5" s="44">
        <v>150</v>
      </c>
      <c r="G5" s="44">
        <v>129</v>
      </c>
      <c r="H5" s="45">
        <v>21</v>
      </c>
      <c r="I5" s="45">
        <v>196</v>
      </c>
      <c r="J5" s="45">
        <v>148</v>
      </c>
      <c r="L5" s="22"/>
      <c r="O5" s="22"/>
      <c r="P5" s="3"/>
    </row>
    <row r="6" spans="1:16" s="4" customFormat="1" ht="24" customHeight="1" x14ac:dyDescent="0.3">
      <c r="A6" s="38" t="s">
        <v>47</v>
      </c>
      <c r="B6" s="44">
        <v>932</v>
      </c>
      <c r="C6" s="44">
        <v>590</v>
      </c>
      <c r="D6" s="44">
        <v>474</v>
      </c>
      <c r="E6" s="44">
        <v>2</v>
      </c>
      <c r="F6" s="44">
        <v>92</v>
      </c>
      <c r="G6" s="44">
        <v>212</v>
      </c>
      <c r="H6" s="45">
        <v>48</v>
      </c>
      <c r="I6" s="45">
        <v>130</v>
      </c>
      <c r="J6" s="45">
        <v>109</v>
      </c>
      <c r="L6" s="22"/>
      <c r="O6" s="22"/>
      <c r="P6" s="3"/>
    </row>
    <row r="7" spans="1:16" s="4" customFormat="1" ht="24" customHeight="1" x14ac:dyDescent="0.3">
      <c r="A7" s="38" t="s">
        <v>48</v>
      </c>
      <c r="B7" s="44">
        <v>795</v>
      </c>
      <c r="C7" s="44">
        <v>490</v>
      </c>
      <c r="D7" s="44">
        <v>289</v>
      </c>
      <c r="E7" s="44">
        <v>5</v>
      </c>
      <c r="F7" s="44">
        <v>70</v>
      </c>
      <c r="G7" s="44">
        <v>112</v>
      </c>
      <c r="H7" s="45">
        <v>22</v>
      </c>
      <c r="I7" s="45">
        <v>184</v>
      </c>
      <c r="J7" s="45">
        <v>117</v>
      </c>
      <c r="L7" s="22"/>
      <c r="O7" s="22"/>
      <c r="P7" s="3"/>
    </row>
    <row r="8" spans="1:16" ht="24" customHeight="1" x14ac:dyDescent="0.3">
      <c r="A8" s="38" t="s">
        <v>49</v>
      </c>
      <c r="B8" s="61">
        <v>658</v>
      </c>
      <c r="C8" s="61">
        <v>430</v>
      </c>
      <c r="D8" s="61">
        <v>286</v>
      </c>
      <c r="E8" s="61">
        <v>9</v>
      </c>
      <c r="F8" s="61">
        <v>64</v>
      </c>
      <c r="G8" s="61">
        <v>91</v>
      </c>
      <c r="H8" s="61">
        <v>34</v>
      </c>
      <c r="I8" s="51">
        <v>137</v>
      </c>
      <c r="J8" s="51">
        <v>109</v>
      </c>
      <c r="L8" s="22"/>
      <c r="O8" s="22"/>
      <c r="P8" s="3"/>
    </row>
    <row r="9" spans="1:16" ht="24" customHeight="1" x14ac:dyDescent="0.3">
      <c r="A9" s="38" t="s">
        <v>50</v>
      </c>
      <c r="B9" s="61">
        <v>583</v>
      </c>
      <c r="C9" s="61">
        <v>352</v>
      </c>
      <c r="D9" s="61">
        <v>272</v>
      </c>
      <c r="E9" s="61">
        <v>27</v>
      </c>
      <c r="F9" s="61">
        <v>77</v>
      </c>
      <c r="G9" s="61">
        <v>55</v>
      </c>
      <c r="H9" s="61">
        <v>20</v>
      </c>
      <c r="I9" s="51">
        <v>101</v>
      </c>
      <c r="J9" s="51">
        <v>77</v>
      </c>
      <c r="L9" s="22"/>
      <c r="O9" s="22"/>
      <c r="P9" s="3"/>
    </row>
  </sheetData>
  <mergeCells count="10">
    <mergeCell ref="F2:F3"/>
    <mergeCell ref="H2:H3"/>
    <mergeCell ref="I2:J2"/>
    <mergeCell ref="A1:J1"/>
    <mergeCell ref="A2:A3"/>
    <mergeCell ref="B2:B3"/>
    <mergeCell ref="C2:C3"/>
    <mergeCell ref="D2:D3"/>
    <mergeCell ref="E2:E3"/>
    <mergeCell ref="G2:G3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49E64-E429-4165-88F7-B8B6C5A334C6}">
  <dimension ref="A1:Q9"/>
  <sheetViews>
    <sheetView zoomScale="80" zoomScaleNormal="80" zoomScaleSheetLayoutView="75" workbookViewId="0">
      <selection activeCell="Q6" sqref="Q6"/>
    </sheetView>
  </sheetViews>
  <sheetFormatPr defaultColWidth="9.140625" defaultRowHeight="15" x14ac:dyDescent="0.25"/>
  <cols>
    <col min="1" max="1" width="19.42578125" style="2" customWidth="1"/>
    <col min="2" max="2" width="12.5703125" style="2" customWidth="1"/>
    <col min="3" max="3" width="14.5703125" style="2" customWidth="1"/>
    <col min="4" max="4" width="12.7109375" style="2" customWidth="1"/>
    <col min="5" max="5" width="11.28515625" style="2" customWidth="1"/>
    <col min="6" max="6" width="12.85546875" style="2" customWidth="1"/>
    <col min="7" max="7" width="14.5703125" style="2" customWidth="1"/>
    <col min="8" max="8" width="14.28515625" style="2" customWidth="1"/>
    <col min="9" max="9" width="19.42578125" style="2" customWidth="1"/>
    <col min="10" max="10" width="12.7109375" style="5" customWidth="1"/>
    <col min="11" max="11" width="14.7109375" style="5" customWidth="1"/>
    <col min="12" max="16384" width="9.140625" style="2"/>
  </cols>
  <sheetData>
    <row r="1" spans="1:17" s="1" customFormat="1" ht="45" customHeight="1" x14ac:dyDescent="0.2">
      <c r="A1" s="74" t="s">
        <v>57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7" ht="20.25" customHeight="1" x14ac:dyDescent="0.25">
      <c r="A2" s="77"/>
      <c r="B2" s="77" t="s">
        <v>30</v>
      </c>
      <c r="C2" s="77" t="s">
        <v>39</v>
      </c>
      <c r="D2" s="77" t="s">
        <v>32</v>
      </c>
      <c r="E2" s="77" t="s">
        <v>34</v>
      </c>
      <c r="F2" s="77" t="s">
        <v>35</v>
      </c>
      <c r="G2" s="79" t="s">
        <v>28</v>
      </c>
      <c r="H2" s="76" t="s">
        <v>36</v>
      </c>
      <c r="I2" s="79" t="s">
        <v>37</v>
      </c>
      <c r="J2" s="76" t="s">
        <v>54</v>
      </c>
      <c r="K2" s="76"/>
    </row>
    <row r="3" spans="1:17" ht="121.5" customHeight="1" x14ac:dyDescent="0.25">
      <c r="A3" s="77"/>
      <c r="B3" s="77"/>
      <c r="C3" s="77"/>
      <c r="D3" s="77"/>
      <c r="E3" s="77"/>
      <c r="F3" s="77"/>
      <c r="G3" s="80"/>
      <c r="H3" s="76"/>
      <c r="I3" s="80"/>
      <c r="J3" s="21" t="s">
        <v>30</v>
      </c>
      <c r="K3" s="21" t="s">
        <v>39</v>
      </c>
    </row>
    <row r="4" spans="1:17" s="3" customFormat="1" ht="51" customHeight="1" x14ac:dyDescent="0.3">
      <c r="A4" s="49" t="s">
        <v>45</v>
      </c>
      <c r="B4" s="37">
        <v>1197</v>
      </c>
      <c r="C4" s="37">
        <v>1022</v>
      </c>
      <c r="D4" s="37">
        <v>365</v>
      </c>
      <c r="E4" s="37">
        <v>23</v>
      </c>
      <c r="F4" s="52">
        <v>115</v>
      </c>
      <c r="G4" s="52">
        <v>324</v>
      </c>
      <c r="H4" s="52">
        <v>55</v>
      </c>
      <c r="I4" s="37">
        <v>54</v>
      </c>
      <c r="J4" s="53">
        <v>281</v>
      </c>
      <c r="K4" s="53">
        <v>244</v>
      </c>
      <c r="M4" s="22"/>
      <c r="P4" s="22"/>
    </row>
    <row r="5" spans="1:17" s="4" customFormat="1" ht="26.25" customHeight="1" x14ac:dyDescent="0.3">
      <c r="A5" s="38" t="s">
        <v>46</v>
      </c>
      <c r="B5" s="44">
        <v>470</v>
      </c>
      <c r="C5" s="44">
        <v>385</v>
      </c>
      <c r="D5" s="44">
        <v>152</v>
      </c>
      <c r="E5" s="44">
        <v>7</v>
      </c>
      <c r="F5" s="44">
        <v>41</v>
      </c>
      <c r="G5" s="44">
        <v>104</v>
      </c>
      <c r="H5" s="45">
        <v>10</v>
      </c>
      <c r="I5" s="44">
        <v>25</v>
      </c>
      <c r="J5" s="45">
        <v>107</v>
      </c>
      <c r="K5" s="45">
        <v>89</v>
      </c>
      <c r="M5" s="22"/>
      <c r="P5" s="22"/>
      <c r="Q5" s="3"/>
    </row>
    <row r="6" spans="1:17" s="4" customFormat="1" ht="26.25" customHeight="1" x14ac:dyDescent="0.3">
      <c r="A6" s="38" t="s">
        <v>47</v>
      </c>
      <c r="B6" s="44">
        <v>215</v>
      </c>
      <c r="C6" s="44">
        <v>185</v>
      </c>
      <c r="D6" s="44">
        <v>78</v>
      </c>
      <c r="E6" s="44">
        <v>6</v>
      </c>
      <c r="F6" s="44">
        <v>27</v>
      </c>
      <c r="G6" s="44">
        <v>81</v>
      </c>
      <c r="H6" s="45">
        <v>11</v>
      </c>
      <c r="I6" s="44">
        <v>7</v>
      </c>
      <c r="J6" s="45">
        <v>45</v>
      </c>
      <c r="K6" s="45">
        <v>38</v>
      </c>
      <c r="M6" s="22"/>
      <c r="P6" s="22"/>
      <c r="Q6" s="3"/>
    </row>
    <row r="7" spans="1:17" s="4" customFormat="1" ht="26.25" customHeight="1" x14ac:dyDescent="0.3">
      <c r="A7" s="38" t="s">
        <v>48</v>
      </c>
      <c r="B7" s="44">
        <v>243</v>
      </c>
      <c r="C7" s="44">
        <v>206</v>
      </c>
      <c r="D7" s="44">
        <v>61</v>
      </c>
      <c r="E7" s="44">
        <v>3</v>
      </c>
      <c r="F7" s="44">
        <v>22</v>
      </c>
      <c r="G7" s="44">
        <v>52</v>
      </c>
      <c r="H7" s="45">
        <v>16</v>
      </c>
      <c r="I7" s="44">
        <v>10</v>
      </c>
      <c r="J7" s="45">
        <v>63</v>
      </c>
      <c r="K7" s="45">
        <v>53</v>
      </c>
      <c r="M7" s="22"/>
      <c r="P7" s="22"/>
      <c r="Q7" s="3"/>
    </row>
    <row r="8" spans="1:17" ht="26.25" customHeight="1" x14ac:dyDescent="0.3">
      <c r="A8" s="38" t="s">
        <v>49</v>
      </c>
      <c r="B8" s="61">
        <v>149</v>
      </c>
      <c r="C8" s="61">
        <v>146</v>
      </c>
      <c r="D8" s="61">
        <v>32</v>
      </c>
      <c r="E8" s="61">
        <v>2</v>
      </c>
      <c r="F8" s="61">
        <v>10</v>
      </c>
      <c r="G8" s="61">
        <v>62</v>
      </c>
      <c r="H8" s="61">
        <v>14</v>
      </c>
      <c r="I8" s="61">
        <v>7</v>
      </c>
      <c r="J8" s="51">
        <v>34</v>
      </c>
      <c r="K8" s="51">
        <v>34</v>
      </c>
      <c r="M8" s="22"/>
      <c r="P8" s="22"/>
      <c r="Q8" s="3"/>
    </row>
    <row r="9" spans="1:17" ht="26.25" customHeight="1" x14ac:dyDescent="0.3">
      <c r="A9" s="38" t="s">
        <v>50</v>
      </c>
      <c r="B9" s="61">
        <v>120</v>
      </c>
      <c r="C9" s="61">
        <v>100</v>
      </c>
      <c r="D9" s="61">
        <v>42</v>
      </c>
      <c r="E9" s="61">
        <v>5</v>
      </c>
      <c r="F9" s="61">
        <v>15</v>
      </c>
      <c r="G9" s="61">
        <v>25</v>
      </c>
      <c r="H9" s="61">
        <v>4</v>
      </c>
      <c r="I9" s="61">
        <v>5</v>
      </c>
      <c r="J9" s="51">
        <v>32</v>
      </c>
      <c r="K9" s="51">
        <v>30</v>
      </c>
      <c r="M9" s="22"/>
      <c r="P9" s="22"/>
      <c r="Q9" s="3"/>
    </row>
  </sheetData>
  <mergeCells count="11">
    <mergeCell ref="A1:K1"/>
    <mergeCell ref="A2:A3"/>
    <mergeCell ref="B2:B3"/>
    <mergeCell ref="C2:C3"/>
    <mergeCell ref="D2:D3"/>
    <mergeCell ref="E2:E3"/>
    <mergeCell ref="F2:F3"/>
    <mergeCell ref="H2:H3"/>
    <mergeCell ref="I2:I3"/>
    <mergeCell ref="J2:K2"/>
    <mergeCell ref="G2:G3"/>
  </mergeCells>
  <printOptions horizontalCentered="1"/>
  <pageMargins left="0" right="0" top="0" bottom="0" header="0.55118110236220474" footer="0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E08B6-1B0F-4E25-87A0-B1F444FFA3CD}">
  <dimension ref="A1:P64"/>
  <sheetViews>
    <sheetView zoomScale="80" zoomScaleNormal="80" zoomScaleSheetLayoutView="90" workbookViewId="0">
      <selection activeCell="P3" sqref="P3"/>
    </sheetView>
  </sheetViews>
  <sheetFormatPr defaultColWidth="9.140625" defaultRowHeight="14.25" x14ac:dyDescent="0.2"/>
  <cols>
    <col min="1" max="1" width="19.140625" style="31" customWidth="1"/>
    <col min="2" max="2" width="12" style="31" customWidth="1"/>
    <col min="3" max="3" width="15" style="31" customWidth="1"/>
    <col min="4" max="4" width="12.140625" style="31" customWidth="1"/>
    <col min="5" max="5" width="19.5703125" style="31" customWidth="1"/>
    <col min="6" max="6" width="18.5703125" style="31" customWidth="1"/>
    <col min="7" max="7" width="12.28515625" style="31" customWidth="1"/>
    <col min="8" max="9" width="10.7109375" style="31" customWidth="1"/>
    <col min="10" max="10" width="16.28515625" style="31" customWidth="1"/>
    <col min="11" max="11" width="12.28515625" style="31" customWidth="1"/>
    <col min="12" max="12" width="13.5703125" style="31" customWidth="1"/>
    <col min="13" max="13" width="12.28515625" style="31" customWidth="1"/>
    <col min="14" max="16384" width="9.140625" style="31"/>
  </cols>
  <sheetData>
    <row r="1" spans="1:16" s="24" customFormat="1" ht="45" customHeight="1" x14ac:dyDescent="0.25">
      <c r="A1" s="81" t="s">
        <v>58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62"/>
    </row>
    <row r="2" spans="1:16" s="25" customFormat="1" ht="21" customHeight="1" x14ac:dyDescent="0.2">
      <c r="A2" s="82"/>
      <c r="B2" s="83" t="s">
        <v>30</v>
      </c>
      <c r="C2" s="77" t="s">
        <v>39</v>
      </c>
      <c r="D2" s="83" t="s">
        <v>32</v>
      </c>
      <c r="E2" s="83" t="s">
        <v>42</v>
      </c>
      <c r="F2" s="83"/>
      <c r="G2" s="83" t="s">
        <v>41</v>
      </c>
      <c r="H2" s="83" t="s">
        <v>40</v>
      </c>
      <c r="I2" s="79" t="s">
        <v>51</v>
      </c>
      <c r="J2" s="78" t="s">
        <v>36</v>
      </c>
      <c r="K2" s="84" t="s">
        <v>54</v>
      </c>
      <c r="L2" s="84"/>
      <c r="M2" s="64"/>
    </row>
    <row r="3" spans="1:16" s="27" customFormat="1" ht="131.25" customHeight="1" x14ac:dyDescent="0.2">
      <c r="A3" s="82"/>
      <c r="B3" s="83"/>
      <c r="C3" s="77"/>
      <c r="D3" s="83"/>
      <c r="E3" s="35" t="s">
        <v>44</v>
      </c>
      <c r="F3" s="35" t="s">
        <v>43</v>
      </c>
      <c r="G3" s="83"/>
      <c r="H3" s="83"/>
      <c r="I3" s="80"/>
      <c r="J3" s="78"/>
      <c r="K3" s="26" t="s">
        <v>30</v>
      </c>
      <c r="L3" s="26" t="s">
        <v>31</v>
      </c>
      <c r="M3" s="65"/>
    </row>
    <row r="4" spans="1:16" s="28" customFormat="1" ht="33.75" customHeight="1" x14ac:dyDescent="0.2">
      <c r="A4" s="49" t="s">
        <v>45</v>
      </c>
      <c r="B4" s="54">
        <v>3961</v>
      </c>
      <c r="C4" s="55">
        <v>2667</v>
      </c>
      <c r="D4" s="55">
        <v>1810</v>
      </c>
      <c r="E4" s="55">
        <v>87</v>
      </c>
      <c r="F4" s="55">
        <v>756</v>
      </c>
      <c r="G4" s="55">
        <v>342</v>
      </c>
      <c r="H4" s="55">
        <v>153</v>
      </c>
      <c r="I4" s="55">
        <v>1385</v>
      </c>
      <c r="J4" s="55">
        <v>149</v>
      </c>
      <c r="K4" s="55">
        <v>1225</v>
      </c>
      <c r="L4" s="55">
        <v>741</v>
      </c>
      <c r="M4" s="66"/>
      <c r="P4" s="36"/>
    </row>
    <row r="5" spans="1:16" s="29" customFormat="1" ht="24" customHeight="1" x14ac:dyDescent="0.25">
      <c r="A5" s="38" t="s">
        <v>46</v>
      </c>
      <c r="B5" s="56">
        <v>1543</v>
      </c>
      <c r="C5" s="57">
        <v>994</v>
      </c>
      <c r="D5" s="58">
        <v>929</v>
      </c>
      <c r="E5" s="58">
        <v>14</v>
      </c>
      <c r="F5" s="59">
        <v>497</v>
      </c>
      <c r="G5" s="59">
        <v>130</v>
      </c>
      <c r="H5" s="59">
        <v>64</v>
      </c>
      <c r="I5" s="59">
        <v>531</v>
      </c>
      <c r="J5" s="59">
        <v>50</v>
      </c>
      <c r="K5" s="59">
        <v>415</v>
      </c>
      <c r="L5" s="60">
        <v>270</v>
      </c>
      <c r="M5" s="66"/>
      <c r="P5" s="36"/>
    </row>
    <row r="6" spans="1:16" s="30" customFormat="1" ht="24" customHeight="1" x14ac:dyDescent="0.2">
      <c r="A6" s="38" t="s">
        <v>47</v>
      </c>
      <c r="B6" s="56">
        <v>419</v>
      </c>
      <c r="C6" s="57">
        <v>344</v>
      </c>
      <c r="D6" s="58">
        <v>156</v>
      </c>
      <c r="E6" s="58">
        <v>29</v>
      </c>
      <c r="F6" s="59">
        <v>30</v>
      </c>
      <c r="G6" s="59">
        <v>34</v>
      </c>
      <c r="H6" s="59">
        <v>6</v>
      </c>
      <c r="I6" s="59">
        <v>287</v>
      </c>
      <c r="J6" s="59">
        <v>30</v>
      </c>
      <c r="K6" s="59">
        <v>114</v>
      </c>
      <c r="L6" s="60">
        <v>93</v>
      </c>
      <c r="M6" s="66"/>
      <c r="P6" s="36"/>
    </row>
    <row r="7" spans="1:16" s="29" customFormat="1" ht="24" customHeight="1" x14ac:dyDescent="0.25">
      <c r="A7" s="38" t="s">
        <v>48</v>
      </c>
      <c r="B7" s="56">
        <v>1138</v>
      </c>
      <c r="C7" s="57">
        <v>740</v>
      </c>
      <c r="D7" s="58">
        <v>355</v>
      </c>
      <c r="E7" s="58">
        <v>30</v>
      </c>
      <c r="F7" s="59">
        <v>98</v>
      </c>
      <c r="G7" s="59">
        <v>85</v>
      </c>
      <c r="H7" s="59">
        <v>19</v>
      </c>
      <c r="I7" s="59">
        <v>351</v>
      </c>
      <c r="J7" s="59">
        <v>34</v>
      </c>
      <c r="K7" s="59">
        <v>447</v>
      </c>
      <c r="L7" s="60">
        <v>215</v>
      </c>
      <c r="M7" s="66"/>
      <c r="P7" s="36"/>
    </row>
    <row r="8" spans="1:16" s="29" customFormat="1" ht="24" customHeight="1" x14ac:dyDescent="0.25">
      <c r="A8" s="38" t="s">
        <v>49</v>
      </c>
      <c r="B8" s="56">
        <v>404</v>
      </c>
      <c r="C8" s="57">
        <v>275</v>
      </c>
      <c r="D8" s="58">
        <v>188</v>
      </c>
      <c r="E8" s="58">
        <v>1</v>
      </c>
      <c r="F8" s="59">
        <v>71</v>
      </c>
      <c r="G8" s="59">
        <v>44</v>
      </c>
      <c r="H8" s="59">
        <v>19</v>
      </c>
      <c r="I8" s="59">
        <v>108</v>
      </c>
      <c r="J8" s="59">
        <v>26</v>
      </c>
      <c r="K8" s="59">
        <v>128</v>
      </c>
      <c r="L8" s="60">
        <v>70</v>
      </c>
      <c r="M8" s="66"/>
      <c r="P8" s="36"/>
    </row>
    <row r="9" spans="1:16" s="29" customFormat="1" ht="24" customHeight="1" x14ac:dyDescent="0.25">
      <c r="A9" s="38" t="s">
        <v>50</v>
      </c>
      <c r="B9" s="56">
        <v>457</v>
      </c>
      <c r="C9" s="57">
        <v>314</v>
      </c>
      <c r="D9" s="58">
        <v>182</v>
      </c>
      <c r="E9" s="58">
        <v>13</v>
      </c>
      <c r="F9" s="59">
        <v>60</v>
      </c>
      <c r="G9" s="59">
        <v>49</v>
      </c>
      <c r="H9" s="59">
        <v>45</v>
      </c>
      <c r="I9" s="59">
        <v>108</v>
      </c>
      <c r="J9" s="59">
        <v>9</v>
      </c>
      <c r="K9" s="59">
        <v>121</v>
      </c>
      <c r="L9" s="60">
        <v>93</v>
      </c>
      <c r="M9" s="66"/>
      <c r="P9" s="36"/>
    </row>
    <row r="10" spans="1:16" ht="15" x14ac:dyDescent="0.25">
      <c r="A10" s="32"/>
      <c r="B10" s="32"/>
      <c r="C10" s="32"/>
      <c r="D10" s="32"/>
      <c r="E10" s="32"/>
      <c r="F10" s="32"/>
      <c r="G10" s="33"/>
      <c r="H10" s="33"/>
      <c r="I10" s="33"/>
      <c r="J10" s="33"/>
      <c r="K10" s="33"/>
      <c r="L10" s="34"/>
      <c r="M10" s="34"/>
    </row>
    <row r="11" spans="1:16" ht="15" x14ac:dyDescent="0.25">
      <c r="A11" s="32"/>
      <c r="B11" s="32"/>
      <c r="C11" s="32"/>
      <c r="D11" s="32"/>
      <c r="E11" s="32"/>
      <c r="F11" s="32"/>
      <c r="G11" s="33"/>
      <c r="H11" s="33"/>
      <c r="I11" s="33"/>
      <c r="J11" s="33"/>
      <c r="K11" s="33"/>
      <c r="L11" s="34"/>
      <c r="M11" s="34"/>
    </row>
    <row r="12" spans="1:16" x14ac:dyDescent="0.2">
      <c r="A12" s="32"/>
      <c r="B12" s="32"/>
      <c r="C12" s="32"/>
      <c r="D12" s="32"/>
      <c r="E12" s="32"/>
      <c r="F12" s="32"/>
      <c r="G12" s="33"/>
      <c r="H12" s="33"/>
      <c r="I12" s="33"/>
      <c r="J12" s="33"/>
      <c r="K12" s="33"/>
      <c r="L12" s="33"/>
      <c r="M12" s="33"/>
    </row>
    <row r="13" spans="1:16" x14ac:dyDescent="0.2">
      <c r="F13" s="63"/>
      <c r="G13" s="33"/>
      <c r="H13" s="33"/>
      <c r="I13" s="33"/>
      <c r="J13" s="33"/>
      <c r="K13" s="33"/>
      <c r="L13" s="33"/>
      <c r="M13" s="33"/>
    </row>
    <row r="14" spans="1:16" x14ac:dyDescent="0.2">
      <c r="F14" s="63"/>
      <c r="G14" s="33"/>
      <c r="H14" s="33"/>
      <c r="I14" s="33"/>
      <c r="J14" s="33"/>
      <c r="K14" s="33"/>
      <c r="L14" s="33"/>
      <c r="M14" s="33"/>
    </row>
    <row r="15" spans="1:16" x14ac:dyDescent="0.2">
      <c r="F15" s="63"/>
      <c r="G15" s="33"/>
      <c r="H15" s="33"/>
      <c r="I15" s="33"/>
      <c r="J15" s="33"/>
      <c r="K15" s="33"/>
      <c r="L15" s="33"/>
      <c r="M15" s="33"/>
    </row>
    <row r="16" spans="1:16" x14ac:dyDescent="0.2">
      <c r="F16" s="63"/>
      <c r="G16" s="33"/>
      <c r="H16" s="33"/>
      <c r="I16" s="33"/>
      <c r="J16" s="33"/>
      <c r="K16" s="33"/>
      <c r="L16" s="33"/>
      <c r="M16" s="33"/>
    </row>
    <row r="17" spans="6:13" x14ac:dyDescent="0.2">
      <c r="F17" s="63"/>
      <c r="G17" s="33"/>
      <c r="H17" s="33"/>
      <c r="I17" s="33"/>
      <c r="J17" s="33"/>
      <c r="K17" s="33"/>
      <c r="L17" s="33"/>
      <c r="M17" s="33"/>
    </row>
    <row r="18" spans="6:13" x14ac:dyDescent="0.2">
      <c r="F18" s="63"/>
      <c r="G18" s="33"/>
      <c r="H18" s="33"/>
      <c r="I18" s="33"/>
      <c r="J18" s="33"/>
      <c r="K18" s="33"/>
      <c r="L18" s="33"/>
      <c r="M18" s="33"/>
    </row>
    <row r="19" spans="6:13" x14ac:dyDescent="0.2">
      <c r="G19" s="33"/>
      <c r="H19" s="33"/>
      <c r="I19" s="33"/>
      <c r="J19" s="33"/>
      <c r="K19" s="33"/>
      <c r="L19" s="33"/>
      <c r="M19" s="33"/>
    </row>
    <row r="20" spans="6:13" x14ac:dyDescent="0.2">
      <c r="G20" s="33"/>
      <c r="H20" s="33"/>
      <c r="I20" s="33"/>
      <c r="J20" s="33"/>
      <c r="K20" s="33"/>
      <c r="L20" s="33"/>
      <c r="M20" s="33"/>
    </row>
    <row r="21" spans="6:13" x14ac:dyDescent="0.2">
      <c r="G21" s="33"/>
      <c r="H21" s="33"/>
      <c r="I21" s="33"/>
      <c r="J21" s="33"/>
      <c r="K21" s="33"/>
      <c r="L21" s="33"/>
      <c r="M21" s="33"/>
    </row>
    <row r="22" spans="6:13" x14ac:dyDescent="0.2">
      <c r="G22" s="33"/>
      <c r="H22" s="33"/>
      <c r="I22" s="33"/>
      <c r="J22" s="33"/>
      <c r="K22" s="33"/>
      <c r="L22" s="33"/>
      <c r="M22" s="33"/>
    </row>
    <row r="23" spans="6:13" x14ac:dyDescent="0.2">
      <c r="G23" s="33"/>
      <c r="H23" s="33"/>
      <c r="I23" s="33"/>
      <c r="J23" s="33"/>
      <c r="K23" s="33"/>
      <c r="L23" s="33"/>
      <c r="M23" s="33"/>
    </row>
    <row r="24" spans="6:13" x14ac:dyDescent="0.2">
      <c r="G24" s="33"/>
      <c r="H24" s="33"/>
      <c r="I24" s="33"/>
      <c r="J24" s="33"/>
      <c r="K24" s="33"/>
      <c r="L24" s="33"/>
      <c r="M24" s="33"/>
    </row>
    <row r="25" spans="6:13" x14ac:dyDescent="0.2">
      <c r="G25" s="33"/>
      <c r="H25" s="33"/>
      <c r="I25" s="33"/>
      <c r="J25" s="33"/>
      <c r="K25" s="33"/>
      <c r="L25" s="33"/>
      <c r="M25" s="33"/>
    </row>
    <row r="26" spans="6:13" x14ac:dyDescent="0.2">
      <c r="G26" s="33"/>
      <c r="H26" s="33"/>
      <c r="I26" s="33"/>
      <c r="J26" s="33"/>
      <c r="K26" s="33"/>
      <c r="L26" s="33"/>
      <c r="M26" s="33"/>
    </row>
    <row r="27" spans="6:13" x14ac:dyDescent="0.2">
      <c r="G27" s="33"/>
      <c r="H27" s="33"/>
      <c r="I27" s="33"/>
      <c r="J27" s="33"/>
      <c r="K27" s="33"/>
      <c r="L27" s="33"/>
      <c r="M27" s="33"/>
    </row>
    <row r="28" spans="6:13" x14ac:dyDescent="0.2">
      <c r="G28" s="33"/>
      <c r="H28" s="33"/>
      <c r="I28" s="33"/>
      <c r="J28" s="33"/>
      <c r="K28" s="33"/>
      <c r="L28" s="33"/>
      <c r="M28" s="33"/>
    </row>
    <row r="29" spans="6:13" x14ac:dyDescent="0.2">
      <c r="G29" s="33"/>
      <c r="H29" s="33"/>
      <c r="I29" s="33"/>
      <c r="J29" s="33"/>
      <c r="K29" s="33"/>
      <c r="L29" s="33"/>
      <c r="M29" s="33"/>
    </row>
    <row r="30" spans="6:13" x14ac:dyDescent="0.2">
      <c r="G30" s="33"/>
      <c r="H30" s="33"/>
      <c r="I30" s="33"/>
      <c r="J30" s="33"/>
      <c r="K30" s="33"/>
      <c r="L30" s="33"/>
      <c r="M30" s="33"/>
    </row>
    <row r="31" spans="6:13" x14ac:dyDescent="0.2">
      <c r="G31" s="33"/>
      <c r="H31" s="33"/>
      <c r="I31" s="33"/>
      <c r="J31" s="33"/>
      <c r="K31" s="33"/>
      <c r="L31" s="33"/>
      <c r="M31" s="33"/>
    </row>
    <row r="32" spans="6:13" x14ac:dyDescent="0.2">
      <c r="G32" s="33"/>
      <c r="H32" s="33"/>
      <c r="I32" s="33"/>
      <c r="J32" s="33"/>
      <c r="K32" s="33"/>
      <c r="L32" s="33"/>
      <c r="M32" s="33"/>
    </row>
    <row r="33" spans="7:13" x14ac:dyDescent="0.2">
      <c r="G33" s="33"/>
      <c r="H33" s="33"/>
      <c r="I33" s="33"/>
      <c r="J33" s="33"/>
      <c r="K33" s="33"/>
      <c r="L33" s="33"/>
      <c r="M33" s="33"/>
    </row>
    <row r="34" spans="7:13" x14ac:dyDescent="0.2">
      <c r="G34" s="33"/>
      <c r="H34" s="33"/>
      <c r="I34" s="33"/>
      <c r="J34" s="33"/>
      <c r="K34" s="33"/>
      <c r="L34" s="33"/>
      <c r="M34" s="33"/>
    </row>
    <row r="35" spans="7:13" x14ac:dyDescent="0.2">
      <c r="G35" s="33"/>
      <c r="H35" s="33"/>
      <c r="I35" s="33"/>
      <c r="J35" s="33"/>
      <c r="K35" s="33"/>
      <c r="L35" s="33"/>
      <c r="M35" s="33"/>
    </row>
    <row r="36" spans="7:13" x14ac:dyDescent="0.2">
      <c r="G36" s="33"/>
      <c r="H36" s="33"/>
      <c r="I36" s="33"/>
      <c r="J36" s="33"/>
      <c r="K36" s="33"/>
      <c r="L36" s="33"/>
      <c r="M36" s="33"/>
    </row>
    <row r="37" spans="7:13" x14ac:dyDescent="0.2">
      <c r="G37" s="33"/>
      <c r="H37" s="33"/>
      <c r="I37" s="33"/>
      <c r="J37" s="33"/>
      <c r="K37" s="33"/>
      <c r="L37" s="33"/>
      <c r="M37" s="33"/>
    </row>
    <row r="38" spans="7:13" x14ac:dyDescent="0.2">
      <c r="G38" s="33"/>
      <c r="H38" s="33"/>
      <c r="I38" s="33"/>
      <c r="J38" s="33"/>
      <c r="K38" s="33"/>
      <c r="L38" s="33"/>
      <c r="M38" s="33"/>
    </row>
    <row r="39" spans="7:13" x14ac:dyDescent="0.2">
      <c r="G39" s="33"/>
      <c r="H39" s="33"/>
      <c r="I39" s="33"/>
      <c r="J39" s="33"/>
      <c r="K39" s="33"/>
      <c r="L39" s="33"/>
      <c r="M39" s="33"/>
    </row>
    <row r="40" spans="7:13" x14ac:dyDescent="0.2">
      <c r="G40" s="33"/>
      <c r="H40" s="33"/>
      <c r="I40" s="33"/>
      <c r="J40" s="33"/>
      <c r="K40" s="33"/>
      <c r="L40" s="33"/>
      <c r="M40" s="33"/>
    </row>
    <row r="41" spans="7:13" x14ac:dyDescent="0.2">
      <c r="G41" s="33"/>
      <c r="H41" s="33"/>
      <c r="I41" s="33"/>
      <c r="J41" s="33"/>
      <c r="K41" s="33"/>
      <c r="L41" s="33"/>
      <c r="M41" s="33"/>
    </row>
    <row r="42" spans="7:13" x14ac:dyDescent="0.2">
      <c r="G42" s="33"/>
      <c r="H42" s="33"/>
      <c r="I42" s="33"/>
      <c r="J42" s="33"/>
      <c r="K42" s="33"/>
      <c r="L42" s="33"/>
      <c r="M42" s="33"/>
    </row>
    <row r="43" spans="7:13" x14ac:dyDescent="0.2">
      <c r="G43" s="33"/>
      <c r="H43" s="33"/>
      <c r="I43" s="33"/>
      <c r="J43" s="33"/>
      <c r="K43" s="33"/>
      <c r="L43" s="33"/>
      <c r="M43" s="33"/>
    </row>
    <row r="44" spans="7:13" x14ac:dyDescent="0.2">
      <c r="G44" s="33"/>
      <c r="H44" s="33"/>
      <c r="I44" s="33"/>
      <c r="J44" s="33"/>
      <c r="K44" s="33"/>
      <c r="L44" s="33"/>
      <c r="M44" s="33"/>
    </row>
    <row r="45" spans="7:13" x14ac:dyDescent="0.2">
      <c r="G45" s="33"/>
      <c r="H45" s="33"/>
      <c r="I45" s="33"/>
      <c r="J45" s="33"/>
      <c r="K45" s="33"/>
      <c r="L45" s="33"/>
      <c r="M45" s="33"/>
    </row>
    <row r="46" spans="7:13" x14ac:dyDescent="0.2">
      <c r="G46" s="33"/>
      <c r="H46" s="33"/>
      <c r="I46" s="33"/>
      <c r="J46" s="33"/>
      <c r="K46" s="33"/>
      <c r="L46" s="33"/>
      <c r="M46" s="33"/>
    </row>
    <row r="47" spans="7:13" x14ac:dyDescent="0.2">
      <c r="G47" s="33"/>
      <c r="H47" s="33"/>
      <c r="I47" s="33"/>
      <c r="J47" s="33"/>
      <c r="K47" s="33"/>
      <c r="L47" s="33"/>
      <c r="M47" s="33"/>
    </row>
    <row r="48" spans="7:13" x14ac:dyDescent="0.2">
      <c r="G48" s="33"/>
      <c r="H48" s="33"/>
      <c r="I48" s="33"/>
      <c r="J48" s="33"/>
      <c r="K48" s="33"/>
      <c r="L48" s="33"/>
      <c r="M48" s="33"/>
    </row>
    <row r="49" spans="7:13" x14ac:dyDescent="0.2">
      <c r="G49" s="33"/>
      <c r="H49" s="33"/>
      <c r="I49" s="33"/>
      <c r="J49" s="33"/>
      <c r="K49" s="33"/>
      <c r="L49" s="33"/>
      <c r="M49" s="33"/>
    </row>
    <row r="50" spans="7:13" x14ac:dyDescent="0.2">
      <c r="G50" s="33"/>
      <c r="H50" s="33"/>
      <c r="I50" s="33"/>
      <c r="J50" s="33"/>
      <c r="K50" s="33"/>
      <c r="L50" s="33"/>
      <c r="M50" s="33"/>
    </row>
    <row r="51" spans="7:13" x14ac:dyDescent="0.2">
      <c r="G51" s="33"/>
      <c r="H51" s="33"/>
      <c r="I51" s="33"/>
      <c r="J51" s="33"/>
      <c r="K51" s="33"/>
      <c r="L51" s="33"/>
      <c r="M51" s="33"/>
    </row>
    <row r="52" spans="7:13" x14ac:dyDescent="0.2">
      <c r="G52" s="33"/>
      <c r="H52" s="33"/>
      <c r="I52" s="33"/>
      <c r="J52" s="33"/>
      <c r="K52" s="33"/>
      <c r="L52" s="33"/>
      <c r="M52" s="33"/>
    </row>
    <row r="53" spans="7:13" x14ac:dyDescent="0.2">
      <c r="G53" s="33"/>
      <c r="H53" s="33"/>
      <c r="I53" s="33"/>
      <c r="J53" s="33"/>
      <c r="K53" s="33"/>
      <c r="L53" s="33"/>
      <c r="M53" s="33"/>
    </row>
    <row r="54" spans="7:13" x14ac:dyDescent="0.2">
      <c r="G54" s="33"/>
      <c r="H54" s="33"/>
      <c r="I54" s="33"/>
      <c r="J54" s="33"/>
      <c r="K54" s="33"/>
      <c r="L54" s="33"/>
      <c r="M54" s="33"/>
    </row>
    <row r="55" spans="7:13" x14ac:dyDescent="0.2">
      <c r="G55" s="33"/>
      <c r="H55" s="33"/>
      <c r="I55" s="33"/>
      <c r="J55" s="33"/>
      <c r="K55" s="33"/>
      <c r="L55" s="33"/>
      <c r="M55" s="33"/>
    </row>
    <row r="56" spans="7:13" x14ac:dyDescent="0.2">
      <c r="G56" s="33"/>
      <c r="H56" s="33"/>
      <c r="I56" s="33"/>
      <c r="J56" s="33"/>
      <c r="K56" s="33"/>
      <c r="L56" s="33"/>
      <c r="M56" s="33"/>
    </row>
    <row r="57" spans="7:13" x14ac:dyDescent="0.2">
      <c r="G57" s="33"/>
      <c r="H57" s="33"/>
      <c r="I57" s="33"/>
      <c r="J57" s="33"/>
      <c r="K57" s="33"/>
      <c r="L57" s="33"/>
      <c r="M57" s="33"/>
    </row>
    <row r="58" spans="7:13" x14ac:dyDescent="0.2">
      <c r="G58" s="33"/>
      <c r="H58" s="33"/>
      <c r="I58" s="33"/>
      <c r="J58" s="33"/>
      <c r="K58" s="33"/>
      <c r="L58" s="33"/>
      <c r="M58" s="33"/>
    </row>
    <row r="59" spans="7:13" x14ac:dyDescent="0.2">
      <c r="G59" s="33"/>
      <c r="H59" s="33"/>
      <c r="I59" s="33"/>
      <c r="J59" s="33"/>
      <c r="K59" s="33"/>
      <c r="L59" s="33"/>
      <c r="M59" s="33"/>
    </row>
    <row r="60" spans="7:13" x14ac:dyDescent="0.2">
      <c r="G60" s="33"/>
      <c r="H60" s="33"/>
      <c r="I60" s="33"/>
      <c r="J60" s="33"/>
      <c r="K60" s="33"/>
      <c r="L60" s="33"/>
      <c r="M60" s="33"/>
    </row>
    <row r="61" spans="7:13" x14ac:dyDescent="0.2">
      <c r="G61" s="33"/>
      <c r="H61" s="33"/>
      <c r="I61" s="33"/>
      <c r="J61" s="33"/>
      <c r="K61" s="33"/>
      <c r="L61" s="33"/>
      <c r="M61" s="33"/>
    </row>
    <row r="62" spans="7:13" x14ac:dyDescent="0.2">
      <c r="G62" s="33"/>
      <c r="H62" s="33"/>
      <c r="I62" s="33"/>
      <c r="J62" s="33"/>
      <c r="K62" s="33"/>
      <c r="L62" s="33"/>
      <c r="M62" s="33"/>
    </row>
    <row r="63" spans="7:13" x14ac:dyDescent="0.2">
      <c r="G63" s="33"/>
      <c r="H63" s="33"/>
      <c r="I63" s="33"/>
      <c r="J63" s="33"/>
      <c r="K63" s="33"/>
      <c r="L63" s="33"/>
      <c r="M63" s="33"/>
    </row>
    <row r="64" spans="7:13" x14ac:dyDescent="0.2">
      <c r="G64" s="33"/>
      <c r="H64" s="33"/>
      <c r="I64" s="33"/>
      <c r="J64" s="33"/>
      <c r="K64" s="33"/>
      <c r="L64" s="33"/>
      <c r="M64" s="33"/>
    </row>
  </sheetData>
  <mergeCells count="11">
    <mergeCell ref="A1:L1"/>
    <mergeCell ref="A2:A3"/>
    <mergeCell ref="B2:B3"/>
    <mergeCell ref="C2:C3"/>
    <mergeCell ref="D2:D3"/>
    <mergeCell ref="G2:G3"/>
    <mergeCell ref="H2:H3"/>
    <mergeCell ref="J2:J3"/>
    <mergeCell ref="K2:L2"/>
    <mergeCell ref="E2:F2"/>
    <mergeCell ref="I2:I3"/>
  </mergeCells>
  <printOptions horizontalCentered="1"/>
  <pageMargins left="0" right="0" top="0.47244094488188981" bottom="0" header="0.55118110236220474" footer="0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5164F-DBDE-46BE-A563-B51FE6766E99}">
  <dimension ref="A1:P9"/>
  <sheetViews>
    <sheetView zoomScale="80" zoomScaleNormal="80" zoomScaleSheetLayoutView="75" workbookViewId="0">
      <selection activeCell="E20" sqref="E20"/>
    </sheetView>
  </sheetViews>
  <sheetFormatPr defaultColWidth="9.140625" defaultRowHeight="15" x14ac:dyDescent="0.25"/>
  <cols>
    <col min="1" max="1" width="18.28515625" style="2" customWidth="1"/>
    <col min="2" max="2" width="13.140625" style="2" customWidth="1"/>
    <col min="3" max="3" width="15" style="2" customWidth="1"/>
    <col min="4" max="4" width="13.85546875" style="2" customWidth="1"/>
    <col min="5" max="5" width="12.140625" style="2" customWidth="1"/>
    <col min="6" max="6" width="15.7109375" style="2" customWidth="1"/>
    <col min="7" max="7" width="12.7109375" style="2" customWidth="1"/>
    <col min="8" max="8" width="15.7109375" style="2" customWidth="1"/>
    <col min="9" max="10" width="14.28515625" style="5" customWidth="1"/>
    <col min="11" max="16384" width="9.140625" style="2"/>
  </cols>
  <sheetData>
    <row r="1" spans="1:16" s="1" customFormat="1" ht="45" customHeight="1" x14ac:dyDescent="0.2">
      <c r="A1" s="74" t="s">
        <v>59</v>
      </c>
      <c r="B1" s="74"/>
      <c r="C1" s="74"/>
      <c r="D1" s="74"/>
      <c r="E1" s="74"/>
      <c r="F1" s="74"/>
      <c r="G1" s="74"/>
      <c r="H1" s="74"/>
      <c r="I1" s="74"/>
      <c r="J1" s="74"/>
    </row>
    <row r="2" spans="1:16" ht="20.25" customHeight="1" x14ac:dyDescent="0.25">
      <c r="A2" s="77"/>
      <c r="B2" s="77" t="s">
        <v>30</v>
      </c>
      <c r="C2" s="77" t="s">
        <v>31</v>
      </c>
      <c r="D2" s="77" t="s">
        <v>32</v>
      </c>
      <c r="E2" s="77" t="s">
        <v>34</v>
      </c>
      <c r="F2" s="77" t="s">
        <v>35</v>
      </c>
      <c r="G2" s="79" t="s">
        <v>51</v>
      </c>
      <c r="H2" s="76" t="s">
        <v>36</v>
      </c>
      <c r="I2" s="76" t="s">
        <v>54</v>
      </c>
      <c r="J2" s="76"/>
    </row>
    <row r="3" spans="1:16" ht="93.75" customHeight="1" x14ac:dyDescent="0.25">
      <c r="A3" s="77"/>
      <c r="B3" s="77"/>
      <c r="C3" s="77"/>
      <c r="D3" s="77"/>
      <c r="E3" s="77"/>
      <c r="F3" s="77"/>
      <c r="G3" s="80"/>
      <c r="H3" s="76"/>
      <c r="I3" s="21" t="s">
        <v>30</v>
      </c>
      <c r="J3" s="21" t="s">
        <v>39</v>
      </c>
    </row>
    <row r="4" spans="1:16" s="3" customFormat="1" ht="57" customHeight="1" x14ac:dyDescent="0.3">
      <c r="A4" s="49" t="s">
        <v>45</v>
      </c>
      <c r="B4" s="37">
        <v>778</v>
      </c>
      <c r="C4" s="37">
        <v>532</v>
      </c>
      <c r="D4" s="37">
        <v>134</v>
      </c>
      <c r="E4" s="37">
        <v>17</v>
      </c>
      <c r="F4" s="52">
        <v>38</v>
      </c>
      <c r="G4" s="52">
        <v>49</v>
      </c>
      <c r="H4" s="52">
        <v>8</v>
      </c>
      <c r="I4" s="53">
        <v>145</v>
      </c>
      <c r="J4" s="53">
        <v>137</v>
      </c>
      <c r="L4" s="22"/>
      <c r="O4" s="22"/>
    </row>
    <row r="5" spans="1:16" s="4" customFormat="1" ht="24" customHeight="1" x14ac:dyDescent="0.3">
      <c r="A5" s="38" t="s">
        <v>46</v>
      </c>
      <c r="B5" s="44">
        <v>297</v>
      </c>
      <c r="C5" s="44">
        <v>189</v>
      </c>
      <c r="D5" s="44">
        <v>38</v>
      </c>
      <c r="E5" s="44">
        <v>6</v>
      </c>
      <c r="F5" s="44">
        <v>15</v>
      </c>
      <c r="G5" s="44">
        <v>9</v>
      </c>
      <c r="H5" s="45">
        <v>5</v>
      </c>
      <c r="I5" s="45">
        <v>51</v>
      </c>
      <c r="J5" s="45">
        <v>47</v>
      </c>
      <c r="L5" s="22"/>
      <c r="O5" s="22"/>
      <c r="P5" s="3"/>
    </row>
    <row r="6" spans="1:16" s="4" customFormat="1" ht="24" customHeight="1" x14ac:dyDescent="0.3">
      <c r="A6" s="38" t="s">
        <v>47</v>
      </c>
      <c r="B6" s="44">
        <v>108</v>
      </c>
      <c r="C6" s="44">
        <v>83</v>
      </c>
      <c r="D6" s="44">
        <v>21</v>
      </c>
      <c r="E6" s="44">
        <v>3</v>
      </c>
      <c r="F6" s="44">
        <v>6</v>
      </c>
      <c r="G6" s="44">
        <v>9</v>
      </c>
      <c r="H6" s="45">
        <v>1</v>
      </c>
      <c r="I6" s="45">
        <v>19</v>
      </c>
      <c r="J6" s="45">
        <v>18</v>
      </c>
      <c r="L6" s="22"/>
      <c r="O6" s="22"/>
      <c r="P6" s="3"/>
    </row>
    <row r="7" spans="1:16" s="4" customFormat="1" ht="24" customHeight="1" x14ac:dyDescent="0.3">
      <c r="A7" s="38" t="s">
        <v>48</v>
      </c>
      <c r="B7" s="44">
        <v>175</v>
      </c>
      <c r="C7" s="44">
        <v>121</v>
      </c>
      <c r="D7" s="44">
        <v>42</v>
      </c>
      <c r="E7" s="44">
        <v>0</v>
      </c>
      <c r="F7" s="44">
        <v>7</v>
      </c>
      <c r="G7" s="44">
        <v>21</v>
      </c>
      <c r="H7" s="45">
        <v>1</v>
      </c>
      <c r="I7" s="45">
        <v>31</v>
      </c>
      <c r="J7" s="45">
        <v>29</v>
      </c>
      <c r="L7" s="22"/>
      <c r="O7" s="22"/>
      <c r="P7" s="3"/>
    </row>
    <row r="8" spans="1:16" ht="24" customHeight="1" x14ac:dyDescent="0.3">
      <c r="A8" s="38" t="s">
        <v>49</v>
      </c>
      <c r="B8" s="61">
        <v>98</v>
      </c>
      <c r="C8" s="61">
        <v>75</v>
      </c>
      <c r="D8" s="61">
        <v>14</v>
      </c>
      <c r="E8" s="61">
        <v>2</v>
      </c>
      <c r="F8" s="61">
        <v>6</v>
      </c>
      <c r="G8" s="61">
        <v>4</v>
      </c>
      <c r="H8" s="61">
        <v>1</v>
      </c>
      <c r="I8" s="51">
        <v>26</v>
      </c>
      <c r="J8" s="51">
        <v>26</v>
      </c>
      <c r="L8" s="22"/>
      <c r="O8" s="22"/>
      <c r="P8" s="3"/>
    </row>
    <row r="9" spans="1:16" ht="24" customHeight="1" x14ac:dyDescent="0.3">
      <c r="A9" s="38" t="s">
        <v>50</v>
      </c>
      <c r="B9" s="61">
        <v>100</v>
      </c>
      <c r="C9" s="61">
        <v>64</v>
      </c>
      <c r="D9" s="61">
        <v>19</v>
      </c>
      <c r="E9" s="61">
        <v>6</v>
      </c>
      <c r="F9" s="61">
        <v>4</v>
      </c>
      <c r="G9" s="61">
        <v>6</v>
      </c>
      <c r="H9" s="61">
        <v>0</v>
      </c>
      <c r="I9" s="51">
        <v>18</v>
      </c>
      <c r="J9" s="51">
        <v>17</v>
      </c>
      <c r="L9" s="22"/>
      <c r="O9" s="22"/>
      <c r="P9" s="3"/>
    </row>
  </sheetData>
  <mergeCells count="10">
    <mergeCell ref="F2:F3"/>
    <mergeCell ref="H2:H3"/>
    <mergeCell ref="I2:J2"/>
    <mergeCell ref="A1:J1"/>
    <mergeCell ref="A2:A3"/>
    <mergeCell ref="B2:B3"/>
    <mergeCell ref="C2:C3"/>
    <mergeCell ref="D2:D3"/>
    <mergeCell ref="E2:E3"/>
    <mergeCell ref="G2:G3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4DDE3-BB2C-4CCE-8833-3FF9482544B1}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13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2"/>
      <c r="C1" s="11"/>
      <c r="D1" s="11"/>
    </row>
    <row r="2" spans="1:4" ht="21.75" customHeight="1" x14ac:dyDescent="0.25">
      <c r="A2" s="16"/>
      <c r="B2" s="17" t="s">
        <v>0</v>
      </c>
      <c r="C2" s="18" t="s">
        <v>26</v>
      </c>
      <c r="D2" s="18" t="s">
        <v>27</v>
      </c>
    </row>
    <row r="3" spans="1:4" s="15" customFormat="1" ht="18" customHeight="1" x14ac:dyDescent="0.3">
      <c r="A3" s="19">
        <v>1</v>
      </c>
      <c r="B3" s="14">
        <v>2</v>
      </c>
      <c r="C3" s="6">
        <v>3</v>
      </c>
      <c r="D3" s="6">
        <v>4</v>
      </c>
    </row>
    <row r="4" spans="1:4" s="4" customFormat="1" ht="18" customHeight="1" x14ac:dyDescent="0.3">
      <c r="A4" s="16">
        <v>1</v>
      </c>
      <c r="B4" s="9" t="s">
        <v>1</v>
      </c>
      <c r="C4" s="7">
        <v>32</v>
      </c>
      <c r="D4" s="8">
        <v>16</v>
      </c>
    </row>
    <row r="5" spans="1:4" s="4" customFormat="1" ht="18" customHeight="1" x14ac:dyDescent="0.3">
      <c r="A5" s="16">
        <v>2</v>
      </c>
      <c r="B5" s="9" t="s">
        <v>2</v>
      </c>
      <c r="C5" s="7">
        <v>30</v>
      </c>
      <c r="D5" s="8">
        <v>17</v>
      </c>
    </row>
    <row r="6" spans="1:4" s="4" customFormat="1" ht="18" customHeight="1" x14ac:dyDescent="0.3">
      <c r="A6" s="16">
        <v>3</v>
      </c>
      <c r="B6" s="9" t="s">
        <v>3</v>
      </c>
      <c r="C6" s="7">
        <v>239</v>
      </c>
      <c r="D6" s="8">
        <v>1</v>
      </c>
    </row>
    <row r="7" spans="1:4" s="4" customFormat="1" ht="18" customHeight="1" x14ac:dyDescent="0.3">
      <c r="A7" s="16">
        <v>4</v>
      </c>
      <c r="B7" s="9" t="s">
        <v>4</v>
      </c>
      <c r="C7" s="7">
        <v>61</v>
      </c>
      <c r="D7" s="8">
        <v>9</v>
      </c>
    </row>
    <row r="8" spans="1:4" s="4" customFormat="1" ht="18" customHeight="1" x14ac:dyDescent="0.3">
      <c r="A8" s="16">
        <v>5</v>
      </c>
      <c r="B8" s="10" t="s">
        <v>5</v>
      </c>
      <c r="C8" s="7">
        <v>25</v>
      </c>
      <c r="D8" s="8">
        <v>18</v>
      </c>
    </row>
    <row r="9" spans="1:4" s="4" customFormat="1" ht="18" customHeight="1" x14ac:dyDescent="0.3">
      <c r="A9" s="16">
        <v>6</v>
      </c>
      <c r="B9" s="10" t="s">
        <v>6</v>
      </c>
      <c r="C9" s="7">
        <v>42</v>
      </c>
      <c r="D9" s="8">
        <v>13</v>
      </c>
    </row>
    <row r="10" spans="1:4" s="4" customFormat="1" ht="18" customHeight="1" x14ac:dyDescent="0.3">
      <c r="A10" s="16">
        <v>7</v>
      </c>
      <c r="B10" s="10" t="s">
        <v>7</v>
      </c>
      <c r="C10" s="7">
        <v>145</v>
      </c>
      <c r="D10" s="8">
        <v>4</v>
      </c>
    </row>
    <row r="11" spans="1:4" s="4" customFormat="1" ht="18" customHeight="1" x14ac:dyDescent="0.3">
      <c r="A11" s="16">
        <v>8</v>
      </c>
      <c r="B11" s="10" t="s">
        <v>8</v>
      </c>
      <c r="C11" s="7">
        <v>46</v>
      </c>
      <c r="D11" s="8">
        <v>11</v>
      </c>
    </row>
    <row r="12" spans="1:4" s="4" customFormat="1" ht="18" customHeight="1" x14ac:dyDescent="0.3">
      <c r="A12" s="16">
        <v>9</v>
      </c>
      <c r="B12" s="10" t="s">
        <v>9</v>
      </c>
      <c r="C12" s="7">
        <v>86</v>
      </c>
      <c r="D12" s="8">
        <v>6</v>
      </c>
    </row>
    <row r="13" spans="1:4" s="4" customFormat="1" ht="18" customHeight="1" x14ac:dyDescent="0.3">
      <c r="A13" s="16">
        <v>10</v>
      </c>
      <c r="B13" s="10" t="s">
        <v>10</v>
      </c>
      <c r="C13" s="7">
        <v>33</v>
      </c>
      <c r="D13" s="8">
        <v>15</v>
      </c>
    </row>
    <row r="14" spans="1:4" s="4" customFormat="1" ht="18" customHeight="1" x14ac:dyDescent="0.3">
      <c r="A14" s="16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 x14ac:dyDescent="0.3">
      <c r="A15" s="16">
        <v>12</v>
      </c>
      <c r="B15" s="10" t="s">
        <v>12</v>
      </c>
      <c r="C15" s="7">
        <v>55</v>
      </c>
      <c r="D15" s="8">
        <v>10</v>
      </c>
    </row>
    <row r="16" spans="1:4" s="4" customFormat="1" ht="18" customHeight="1" x14ac:dyDescent="0.3">
      <c r="A16" s="16">
        <v>13</v>
      </c>
      <c r="B16" s="10" t="s">
        <v>13</v>
      </c>
      <c r="C16" s="7">
        <v>24</v>
      </c>
      <c r="D16" s="8">
        <v>19</v>
      </c>
    </row>
    <row r="17" spans="1:4" s="4" customFormat="1" ht="18" customHeight="1" x14ac:dyDescent="0.3">
      <c r="A17" s="16">
        <v>14</v>
      </c>
      <c r="B17" s="10" t="s">
        <v>14</v>
      </c>
      <c r="C17" s="7">
        <v>71</v>
      </c>
      <c r="D17" s="8">
        <v>7</v>
      </c>
    </row>
    <row r="18" spans="1:4" s="4" customFormat="1" ht="18" customHeight="1" x14ac:dyDescent="0.3">
      <c r="A18" s="16">
        <v>15</v>
      </c>
      <c r="B18" s="10" t="s">
        <v>15</v>
      </c>
      <c r="C18" s="7">
        <v>92</v>
      </c>
      <c r="D18" s="8">
        <v>5</v>
      </c>
    </row>
    <row r="19" spans="1:4" s="4" customFormat="1" ht="18" customHeight="1" x14ac:dyDescent="0.3">
      <c r="A19" s="16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 x14ac:dyDescent="0.3">
      <c r="A20" s="16">
        <v>17</v>
      </c>
      <c r="B20" s="10" t="s">
        <v>17</v>
      </c>
      <c r="C20" s="7">
        <v>43</v>
      </c>
      <c r="D20" s="8">
        <v>12</v>
      </c>
    </row>
    <row r="21" spans="1:4" s="4" customFormat="1" ht="18" customHeight="1" x14ac:dyDescent="0.3">
      <c r="A21" s="16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 x14ac:dyDescent="0.3">
      <c r="A22" s="16">
        <v>19</v>
      </c>
      <c r="B22" s="10" t="s">
        <v>19</v>
      </c>
      <c r="C22" s="7">
        <v>184</v>
      </c>
      <c r="D22" s="8">
        <v>3</v>
      </c>
    </row>
    <row r="23" spans="1:4" s="4" customFormat="1" ht="18" customHeight="1" x14ac:dyDescent="0.3">
      <c r="A23" s="16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 x14ac:dyDescent="0.3">
      <c r="A24" s="16">
        <v>21</v>
      </c>
      <c r="B24" s="10" t="s">
        <v>21</v>
      </c>
      <c r="C24" s="7">
        <v>68</v>
      </c>
      <c r="D24" s="8">
        <v>8</v>
      </c>
    </row>
    <row r="25" spans="1:4" s="4" customFormat="1" ht="18" customHeight="1" x14ac:dyDescent="0.3">
      <c r="A25" s="16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 x14ac:dyDescent="0.3">
      <c r="A26" s="16">
        <v>23</v>
      </c>
      <c r="B26" s="10" t="s">
        <v>23</v>
      </c>
      <c r="C26" s="7">
        <v>23</v>
      </c>
      <c r="D26" s="8">
        <v>20</v>
      </c>
    </row>
    <row r="27" spans="1:4" s="4" customFormat="1" ht="18.75" customHeight="1" x14ac:dyDescent="0.3">
      <c r="A27" s="16">
        <v>24</v>
      </c>
      <c r="B27" s="10" t="s">
        <v>24</v>
      </c>
      <c r="C27" s="7">
        <v>17</v>
      </c>
      <c r="D27" s="8">
        <v>23</v>
      </c>
    </row>
    <row r="28" spans="1:4" s="4" customFormat="1" ht="18" customHeight="1" x14ac:dyDescent="0.3">
      <c r="A28" s="16">
        <v>25</v>
      </c>
      <c r="B28" s="10" t="s">
        <v>25</v>
      </c>
      <c r="C28" s="7">
        <v>228</v>
      </c>
      <c r="D28" s="8">
        <v>2</v>
      </c>
    </row>
  </sheetData>
  <sortState ref="A4:D28">
    <sortCondition ref="A4:A28"/>
  </sortState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14</vt:i4>
      </vt:variant>
    </vt:vector>
  </HeadingPairs>
  <TitlesOfParts>
    <vt:vector size="21" baseType="lpstr">
      <vt:lpstr>Послуги</vt:lpstr>
      <vt:lpstr>Жінки</vt:lpstr>
      <vt:lpstr>Молодь</vt:lpstr>
      <vt:lpstr>Люди з інвалідністю</vt:lpstr>
      <vt:lpstr>ВПО</vt:lpstr>
      <vt:lpstr>УБД</vt:lpstr>
      <vt:lpstr>розрахун рейтинг</vt:lpstr>
      <vt:lpstr>ВПО!Заголовки_для_печати</vt:lpstr>
      <vt:lpstr>Жінки!Заголовки_для_печати</vt:lpstr>
      <vt:lpstr>'Люди з інвалідністю'!Заголовки_для_печати</vt:lpstr>
      <vt:lpstr>Молодь!Заголовки_для_печати</vt:lpstr>
      <vt:lpstr>Послуги!Заголовки_для_печати</vt:lpstr>
      <vt:lpstr>'розрахун рейтинг'!Заголовки_для_печати</vt:lpstr>
      <vt:lpstr>УБД!Заголовки_для_печати</vt:lpstr>
      <vt:lpstr>ВПО!Область_печати</vt:lpstr>
      <vt:lpstr>Жінки!Область_печати</vt:lpstr>
      <vt:lpstr>'Люди з інвалідністю'!Область_печати</vt:lpstr>
      <vt:lpstr>Молодь!Область_печати</vt:lpstr>
      <vt:lpstr>Послуги!Область_печати</vt:lpstr>
      <vt:lpstr>'розрахун рейтинг'!Область_печати</vt:lpstr>
      <vt:lpstr>УБД!Область_печати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Бурлака Євгенія Валеріївна</cp:lastModifiedBy>
  <cp:lastPrinted>2026-01-15T08:35:10Z</cp:lastPrinted>
  <dcterms:created xsi:type="dcterms:W3CDTF">2023-08-31T06:33:49Z</dcterms:created>
  <dcterms:modified xsi:type="dcterms:W3CDTF">2026-01-22T07:59:22Z</dcterms:modified>
</cp:coreProperties>
</file>