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Презентація\Сумы\2025 рік\Послуги\"/>
    </mc:Choice>
  </mc:AlternateContent>
  <xr:revisionPtr revIDLastSave="0" documentId="13_ncr:1_{938E3160-F9FD-4F35-8524-484E0194C5A3}" xr6:coauthVersionLast="47" xr6:coauthVersionMax="47" xr10:uidLastSave="{00000000-0000-0000-0000-000000000000}"/>
  <bookViews>
    <workbookView xWindow="-120" yWindow="-120" windowWidth="29040" windowHeight="15840" xr2:uid="{836533CD-7653-4849-91B8-47F64EFF5DF4}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ВПО!$A$1:$K$9</definedName>
    <definedName name="_xlnm.Print_Area" localSheetId="1">Жінки!$A$1:$I$9</definedName>
    <definedName name="_xlnm.Print_Area" localSheetId="2">Молодь!$A$1:$I$9</definedName>
    <definedName name="_xlnm.Print_Area" localSheetId="3">'Особи з інвалідністю'!$A$1:$J$9</definedName>
    <definedName name="_xlnm.Print_Area" localSheetId="0">Послуги!$A$1:$M$9</definedName>
    <definedName name="_xlnm.Print_Area" localSheetId="6">'розрахун рейтинг'!$A$1:$D$37</definedName>
    <definedName name="_xlnm.Print_Area" localSheetId="5">УБД!$A$1:$I$9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M4" i="1"/>
  <c r="L4" i="1"/>
  <c r="K4" i="1"/>
  <c r="J4" i="1"/>
  <c r="I4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<sst xmlns="http://schemas.openxmlformats.org/spreadsheetml/2006/main" count="133" uniqueCount="58">
  <si>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</si>
  <si>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</si>
  <si>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</si>
  <si>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</si>
  <si>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</si>
  <si>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</si>
  <si>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</si>
  <si>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</si>
  <si>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</si>
  <si>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</si>
  <si>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</si>
  <si>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</si>
  <si>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</si>
  <si>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</si>
  <si>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</si>
  <si>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</si>
  <si>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</si>
  <si>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</si>
  <si>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</si>
  <si>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</si>
  <si>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</si>
  <si>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</si>
  <si>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</si>
  <si>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</si>
  <si>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</si>
  <si>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</si>
  <si>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</si>
  <si>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</si>
  <si>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</si>
  <si>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</si>
  <si>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</si>
  <si>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</si>
  <si>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</si>
  <si>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</si>
  <si>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</si>
  <si>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</si>
  <si>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</si>
  <si>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</si>
  <si>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</si>
  <si>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</si>
  <si>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</si>
  <si>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</si>
  <si>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</si>
  <si>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</si>
  <si>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</si>
  <si>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Сумській області</t>
  </si>
  <si>
    <t xml:space="preserve">Сумська філія Сумського обласного центру зайнятості </t>
  </si>
  <si>
    <t xml:space="preserve">Конотопська філія Сумського обласного центру зайнятості  </t>
  </si>
  <si>
    <t xml:space="preserve">Шосткинська філія Сумського обласного центру зайнятості  </t>
  </si>
  <si>
    <t xml:space="preserve">Роменська філія Сумського обласного центру зайнятості  </t>
  </si>
  <si>
    <t>Охтирська філія Сумського обласного центру зайнятості</t>
  </si>
  <si>
    <t>Надання послуг Сумською обласною службою зайнятості у січні-жовтні 2025 року</t>
  </si>
  <si>
    <t>Станом на 01.11.2025</t>
  </si>
  <si>
    <t>Надання послуг Сумською обласною службою зайнятості жінкам 
у січні-жовтні 2025 року</t>
  </si>
  <si>
    <t>Надання послуг Сумською обласною службою зайнятості молоді у віці до 35 років
у січні-жовтні 2025 року</t>
  </si>
  <si>
    <t>Надання послуг Сумською обласною службою зайнятості особам з інвалідністю 
у січні-жовтні 2025 року</t>
  </si>
  <si>
    <t xml:space="preserve">    Надання послуг Сумською обласною службою зайнятості внутрішньо переміщеним особам                                                                                                      у січні-жовтні 2025 року</t>
  </si>
  <si>
    <t>Надання послуг Сумською обласною службою зайнятості учасникам бойових дій
у січні-жовтні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</si>
</sst>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3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5" fillId="0" borderId="0"/>
    <xf numFmtId="0" fontId="14" fillId="0" borderId="0"/>
    <xf numFmtId="0" fontId="25" fillId="0" borderId="0"/>
  </cellStyleXfs>
  <cellXfs count="78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6" fillId="0" borderId="0" xfId="5" applyFont="1"/>
    <xf numFmtId="0" fontId="27" fillId="0" borderId="0" xfId="8" applyFont="1"/>
    <xf numFmtId="0" fontId="28" fillId="0" borderId="0" xfId="8" applyFont="1"/>
    <xf numFmtId="0" fontId="20" fillId="0" borderId="2" xfId="5" applyFont="1" applyBorder="1" applyAlignment="1">
      <alignment horizontal="center" vertical="top" wrapText="1"/>
    </xf>
    <xf numFmtId="3" fontId="23" fillId="2" borderId="0" xfId="5" applyNumberFormat="1" applyFont="1" applyFill="1" applyAlignment="1">
      <alignment vertical="center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0" fontId="32" fillId="0" borderId="2" xfId="9" applyFont="1" applyBorder="1" applyAlignment="1">
      <alignment vertical="center"/>
    </xf>
    <xf numFmtId="1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2" applyNumberFormat="1" applyFont="1" applyFill="1" applyBorder="1" applyAlignment="1" applyProtection="1">
      <alignment horizontal="center" vertical="center"/>
      <protection locked="0"/>
    </xf>
    <xf numFmtId="3" fontId="32" fillId="2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/>
    </xf>
    <xf numFmtId="1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2" applyNumberFormat="1" applyFont="1" applyFill="1" applyBorder="1" applyAlignment="1" applyProtection="1">
      <alignment horizontal="center" vertical="center"/>
      <protection locked="0"/>
    </xf>
    <xf numFmtId="3" fontId="32" fillId="2" borderId="2" xfId="3" applyNumberFormat="1" applyFont="1" applyFill="1" applyBorder="1" applyAlignment="1">
      <alignment horizontal="center" vertical="center"/>
    </xf>
    <xf numFmtId="0" fontId="32" fillId="2" borderId="2" xfId="3" applyFont="1" applyFill="1" applyBorder="1" applyAlignment="1">
      <alignment horizontal="center" vertical="center"/>
    </xf>
    <xf numFmtId="0" fontId="33" fillId="0" borderId="2" xfId="1" applyFont="1" applyBorder="1" applyAlignment="1">
      <alignment horizontal="center" vertical="center"/>
    </xf>
    <xf numFmtId="0" fontId="33" fillId="2" borderId="2" xfId="1" applyFont="1" applyFill="1" applyBorder="1" applyAlignment="1">
      <alignment horizontal="center" vertical="center"/>
    </xf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1" applyNumberFormat="1" applyFont="1" applyFill="1" applyBorder="1" applyAlignment="1">
      <alignment horizontal="center" vertical="center"/>
    </xf>
    <xf numFmtId="3" fontId="31" fillId="2" borderId="2" xfId="1" applyNumberFormat="1" applyFont="1" applyFill="1" applyBorder="1" applyAlignment="1">
      <alignment horizontal="center" vertical="center"/>
    </xf>
    <xf numFmtId="3" fontId="35" fillId="2" borderId="2" xfId="1" applyNumberFormat="1" applyFont="1" applyFill="1" applyBorder="1" applyAlignment="1">
      <alignment horizontal="center" vertical="center"/>
    </xf>
    <xf numFmtId="3" fontId="36" fillId="2" borderId="4" xfId="5" applyNumberFormat="1" applyFont="1" applyFill="1" applyBorder="1" applyAlignment="1">
      <alignment horizontal="center" vertical="center"/>
    </xf>
    <xf numFmtId="3" fontId="36" fillId="2" borderId="2" xfId="5" applyNumberFormat="1" applyFont="1" applyFill="1" applyBorder="1" applyAlignment="1">
      <alignment horizontal="center" vertical="center"/>
    </xf>
    <xf numFmtId="0" fontId="37" fillId="0" borderId="2" xfId="5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3" fontId="37" fillId="2" borderId="2" xfId="5" applyNumberFormat="1" applyFont="1" applyFill="1" applyBorder="1" applyAlignment="1">
      <alignment horizontal="center" vertical="center"/>
    </xf>
    <xf numFmtId="3" fontId="37" fillId="0" borderId="2" xfId="5" applyNumberFormat="1" applyFont="1" applyBorder="1" applyAlignment="1">
      <alignment horizontal="center" vertical="center"/>
    </xf>
    <xf numFmtId="3" fontId="32" fillId="0" borderId="2" xfId="3" applyNumberFormat="1" applyFont="1" applyBorder="1" applyAlignment="1">
      <alignment horizontal="center" vertical="center"/>
    </xf>
    <xf numFmtId="3" fontId="33" fillId="0" borderId="2" xfId="1" applyNumberFormat="1" applyFont="1" applyBorder="1" applyAlignment="1">
      <alignment horizontal="center" vertical="center"/>
    </xf>
    <xf numFmtId="0" fontId="16" fillId="0" borderId="0" xfId="5" applyFont="1" applyAlignment="1">
      <alignment horizontal="center" vertical="top" wrapText="1"/>
    </xf>
    <xf numFmtId="3" fontId="19" fillId="0" borderId="0" xfId="5" applyNumberFormat="1" applyFont="1"/>
    <xf numFmtId="0" fontId="21" fillId="0" borderId="0" xfId="5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3" fontId="36" fillId="2" borderId="0" xfId="5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</cellXfs>
  <cellStyles count="10">
    <cellStyle name="Звичайний 3" xfId="4" xr:uid="{E01A546B-8F77-4510-9DA7-1F4AA98E2A76}"/>
    <cellStyle name="Обычный" xfId="0" builtinId="0"/>
    <cellStyle name="Обычный 2 2" xfId="1" xr:uid="{F89383FC-BED0-4256-BC6E-8603D6D92823}"/>
    <cellStyle name="Обычный 6" xfId="7" xr:uid="{609FC3CB-FF0A-4B80-9DE8-B45A61F6471B}"/>
    <cellStyle name="Обычный_06" xfId="2" xr:uid="{131B05F5-C6C8-4A9E-88AF-2B28566657CE}"/>
    <cellStyle name="Обычный_12.01.2015" xfId="3" xr:uid="{3301CC03-5D26-4BA6-A57A-3A7FFD2FD863}"/>
    <cellStyle name="Обычный_Iнвалiди" xfId="9" xr:uid="{35019BA2-5FCF-407D-AF74-AD0E0C8BB8C2}"/>
    <cellStyle name="Обычный_АктЗах_5%квот Оксана" xfId="8" xr:uid="{5A5CEDDE-B366-4BFD-9697-2690FFE8DAB0}"/>
    <cellStyle name="Обычный_Інваліди_Лайт1111" xfId="6" xr:uid="{B8079CD5-9F67-459B-8694-F0E3C0612189}"/>
    <cellStyle name="Обычный_Табл. 3.15" xfId="5" xr:uid="{7074ACE5-F262-44CF-8B43-781BFA39212C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1863-417E-4C43-97FA-ED67E340DCC0}">
  <dimension ref="A1:S9"/>
  <sheetViews>
    <sheetView tabSelected="1" zoomScale="80" zoomScaleNormal="80" zoomScaleSheetLayoutView="75" workbookViewId="0">
      <selection activeCell="E5" sqref="E5:E9"/>
    </sheetView>
  </sheetViews>
  <sheetFormatPr defaultColWidth="9.140625" defaultRowHeight="15" x14ac:dyDescent="0.25"/>
  <cols>
    <col min="1" max="1" width="25.7109375" style="2" customWidth="1"/>
    <col min="2" max="4" width="14.5703125" style="2" customWidth="1"/>
    <col min="5" max="5" width="16.7109375" style="2" customWidth="1"/>
    <col min="6" max="7" width="13.140625" style="2" customWidth="1"/>
    <col min="8" max="8" width="16" style="2" customWidth="1"/>
    <col min="9" max="9" width="18.28515625" style="2" customWidth="1"/>
    <col min="10" max="10" width="24.5703125" style="5" customWidth="1"/>
    <col min="11" max="11" width="22.42578125" style="5" customWidth="1"/>
    <col min="12" max="13" width="17.42578125" style="5" customWidth="1"/>
    <col min="14" max="16384" width="9.140625" style="2"/>
  </cols>
  <sheetData>
    <row r="1" spans="1:19" s="1" customFormat="1" ht="35.25" customHeight="1" x14ac:dyDescent="0.2">
      <c r="B1" s="68" t="s">
        <v>51</v>
      </c>
      <c r="C1" s="68"/>
      <c r="D1" s="68"/>
      <c r="E1" s="68"/>
      <c r="F1" s="68"/>
      <c r="G1" s="68"/>
      <c r="H1" s="68"/>
      <c r="I1" s="68"/>
      <c r="J1" s="20"/>
      <c r="K1" s="20"/>
      <c r="L1" s="69" t="s">
        <v>29</v>
      </c>
      <c r="M1" s="69"/>
    </row>
    <row r="2" spans="1:19" ht="20.25" customHeight="1" x14ac:dyDescent="0.25">
      <c r="A2" s="67"/>
      <c r="B2" s="67" t="s">
        <v>30</v>
      </c>
      <c r="C2" s="67" t="s">
        <v>31</v>
      </c>
      <c r="D2" s="67" t="s">
        <v>32</v>
      </c>
      <c r="E2" s="70" t="s">
        <v>33</v>
      </c>
      <c r="F2" s="67" t="s">
        <v>34</v>
      </c>
      <c r="G2" s="67" t="s">
        <v>35</v>
      </c>
      <c r="H2" s="70" t="s">
        <v>28</v>
      </c>
      <c r="I2" s="70" t="s">
        <v>36</v>
      </c>
      <c r="J2" s="70" t="s">
        <v>37</v>
      </c>
      <c r="K2" s="70" t="s">
        <v>38</v>
      </c>
      <c r="L2" s="70" t="s">
        <v>52</v>
      </c>
      <c r="M2" s="70"/>
    </row>
    <row r="3" spans="1:19" ht="87" customHeight="1" x14ac:dyDescent="0.25">
      <c r="A3" s="67"/>
      <c r="B3" s="67"/>
      <c r="C3" s="67"/>
      <c r="D3" s="67"/>
      <c r="E3" s="70"/>
      <c r="F3" s="67"/>
      <c r="G3" s="67"/>
      <c r="H3" s="70"/>
      <c r="I3" s="70"/>
      <c r="J3" s="70"/>
      <c r="K3" s="70"/>
      <c r="L3" s="21" t="s">
        <v>30</v>
      </c>
      <c r="M3" s="21" t="s">
        <v>39</v>
      </c>
    </row>
    <row r="4" spans="1:19" s="3" customFormat="1" ht="37.5" customHeight="1" x14ac:dyDescent="0.3">
      <c r="A4" s="49" t="s">
        <v>45</v>
      </c>
      <c r="B4" s="37">
        <f>SUM(B5:B9)</f>
        <v>20109</v>
      </c>
      <c r="C4" s="37">
        <f t="shared" ref="C4:M4" si="0">SUM(C5:C9)</f>
        <v>12796</v>
      </c>
      <c r="D4" s="37">
        <f t="shared" si="0"/>
        <v>7746</v>
      </c>
      <c r="E4" s="37">
        <f t="shared" si="0"/>
        <v>883</v>
      </c>
      <c r="F4" s="37">
        <f t="shared" si="0"/>
        <v>899</v>
      </c>
      <c r="G4" s="37">
        <f t="shared" si="0"/>
        <v>1839</v>
      </c>
      <c r="H4" s="37">
        <f t="shared" si="0"/>
        <v>6082</v>
      </c>
      <c r="I4" s="37">
        <f t="shared" si="0"/>
        <v>1258</v>
      </c>
      <c r="J4" s="37">
        <f t="shared" si="0"/>
        <v>47</v>
      </c>
      <c r="K4" s="37">
        <f t="shared" si="0"/>
        <v>637</v>
      </c>
      <c r="L4" s="37">
        <f t="shared" si="0"/>
        <v>5473</v>
      </c>
      <c r="M4" s="37">
        <f t="shared" si="0"/>
        <v>3964</v>
      </c>
      <c r="O4" s="22"/>
      <c r="P4" s="22"/>
      <c r="R4" s="22"/>
    </row>
    <row r="5" spans="1:19" s="4" customFormat="1" ht="21.75" customHeight="1" x14ac:dyDescent="0.3">
      <c r="A5" s="38" t="s">
        <v>46</v>
      </c>
      <c r="B5" s="39">
        <v>6701</v>
      </c>
      <c r="C5" s="39">
        <v>4177</v>
      </c>
      <c r="D5" s="40">
        <v>2543</v>
      </c>
      <c r="E5" s="40">
        <v>240</v>
      </c>
      <c r="F5" s="40">
        <v>305</v>
      </c>
      <c r="G5" s="40">
        <v>537</v>
      </c>
      <c r="H5" s="40">
        <v>1899</v>
      </c>
      <c r="I5" s="41">
        <v>213</v>
      </c>
      <c r="J5" s="42">
        <v>23</v>
      </c>
      <c r="K5" s="41">
        <v>424</v>
      </c>
      <c r="L5" s="41">
        <v>1583</v>
      </c>
      <c r="M5" s="41">
        <v>1205</v>
      </c>
      <c r="O5" s="22"/>
      <c r="P5" s="22"/>
      <c r="R5" s="22"/>
      <c r="S5" s="3"/>
    </row>
    <row r="6" spans="1:19" s="4" customFormat="1" ht="21.75" customHeight="1" x14ac:dyDescent="0.3">
      <c r="A6" s="38" t="s">
        <v>47</v>
      </c>
      <c r="B6" s="39">
        <v>4439</v>
      </c>
      <c r="C6" s="39">
        <v>2949</v>
      </c>
      <c r="D6" s="40">
        <v>1854</v>
      </c>
      <c r="E6" s="40">
        <v>220</v>
      </c>
      <c r="F6" s="40">
        <v>175</v>
      </c>
      <c r="G6" s="40">
        <v>407</v>
      </c>
      <c r="H6" s="40">
        <v>2087</v>
      </c>
      <c r="I6" s="41">
        <v>303</v>
      </c>
      <c r="J6" s="42">
        <v>6</v>
      </c>
      <c r="K6" s="41">
        <v>20</v>
      </c>
      <c r="L6" s="41">
        <v>1077</v>
      </c>
      <c r="M6" s="41">
        <v>815</v>
      </c>
      <c r="O6" s="22"/>
      <c r="P6" s="22"/>
      <c r="R6" s="22"/>
      <c r="S6" s="3"/>
    </row>
    <row r="7" spans="1:19" s="4" customFormat="1" ht="21.75" customHeight="1" x14ac:dyDescent="0.3">
      <c r="A7" s="38" t="s">
        <v>48</v>
      </c>
      <c r="B7" s="43">
        <v>3949</v>
      </c>
      <c r="C7" s="43">
        <v>2483</v>
      </c>
      <c r="D7" s="44">
        <v>1328</v>
      </c>
      <c r="E7" s="44">
        <v>169</v>
      </c>
      <c r="F7" s="44">
        <v>117</v>
      </c>
      <c r="G7" s="44">
        <v>305</v>
      </c>
      <c r="H7" s="44">
        <v>984</v>
      </c>
      <c r="I7" s="45">
        <v>365</v>
      </c>
      <c r="J7" s="46">
        <v>8</v>
      </c>
      <c r="K7" s="45">
        <v>84</v>
      </c>
      <c r="L7" s="45">
        <v>1488</v>
      </c>
      <c r="M7" s="45">
        <v>1056</v>
      </c>
      <c r="O7" s="22"/>
      <c r="P7" s="22"/>
      <c r="R7" s="22"/>
      <c r="S7" s="3"/>
    </row>
    <row r="8" spans="1:19" ht="21.75" customHeight="1" x14ac:dyDescent="0.3">
      <c r="A8" s="38" t="s">
        <v>49</v>
      </c>
      <c r="B8" s="47">
        <v>2785</v>
      </c>
      <c r="C8" s="47">
        <v>1799</v>
      </c>
      <c r="D8" s="47">
        <v>1078</v>
      </c>
      <c r="E8" s="47">
        <v>121</v>
      </c>
      <c r="F8" s="47">
        <v>141</v>
      </c>
      <c r="G8" s="47">
        <v>296</v>
      </c>
      <c r="H8" s="47">
        <v>702</v>
      </c>
      <c r="I8" s="47">
        <v>191</v>
      </c>
      <c r="J8" s="48">
        <v>5</v>
      </c>
      <c r="K8" s="48">
        <v>64</v>
      </c>
      <c r="L8" s="48">
        <v>809</v>
      </c>
      <c r="M8" s="48">
        <v>516</v>
      </c>
      <c r="O8" s="22"/>
      <c r="P8" s="22"/>
      <c r="R8" s="22"/>
      <c r="S8" s="3"/>
    </row>
    <row r="9" spans="1:19" ht="21.75" customHeight="1" x14ac:dyDescent="0.3">
      <c r="A9" s="38" t="s">
        <v>50</v>
      </c>
      <c r="B9" s="47">
        <v>2235</v>
      </c>
      <c r="C9" s="47">
        <v>1388</v>
      </c>
      <c r="D9" s="47">
        <v>943</v>
      </c>
      <c r="E9" s="47">
        <v>133</v>
      </c>
      <c r="F9" s="47">
        <v>161</v>
      </c>
      <c r="G9" s="47">
        <v>294</v>
      </c>
      <c r="H9" s="47">
        <v>410</v>
      </c>
      <c r="I9" s="47">
        <v>186</v>
      </c>
      <c r="J9" s="48">
        <v>5</v>
      </c>
      <c r="K9" s="48">
        <v>45</v>
      </c>
      <c r="L9" s="48">
        <v>516</v>
      </c>
      <c r="M9" s="48">
        <v>372</v>
      </c>
      <c r="O9" s="22"/>
      <c r="P9" s="22"/>
      <c r="R9" s="22"/>
      <c r="S9" s="3"/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6F73-53A2-4EC6-A9DD-438EE7C7A71D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3" style="2" customWidth="1"/>
    <col min="2" max="2" width="14.5703125" style="2" customWidth="1"/>
    <col min="3" max="3" width="15.85546875" style="2" customWidth="1"/>
    <col min="4" max="4" width="13.85546875" style="2" customWidth="1"/>
    <col min="5" max="5" width="14.42578125" style="2" customWidth="1"/>
    <col min="6" max="7" width="15.85546875" style="2" customWidth="1"/>
    <col min="8" max="9" width="15.85546875" style="5" customWidth="1"/>
    <col min="10" max="16384" width="9.140625" style="2"/>
  </cols>
  <sheetData>
    <row r="1" spans="1:15" s="1" customFormat="1" ht="45" customHeight="1" x14ac:dyDescent="0.2">
      <c r="A1" s="68" t="s">
        <v>53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7"/>
      <c r="B2" s="67" t="s">
        <v>30</v>
      </c>
      <c r="C2" s="67" t="s">
        <v>39</v>
      </c>
      <c r="D2" s="67" t="s">
        <v>32</v>
      </c>
      <c r="E2" s="67" t="s">
        <v>34</v>
      </c>
      <c r="F2" s="67" t="s">
        <v>35</v>
      </c>
      <c r="G2" s="71" t="s">
        <v>36</v>
      </c>
      <c r="H2" s="71" t="s">
        <v>52</v>
      </c>
      <c r="I2" s="71"/>
    </row>
    <row r="3" spans="1:15" ht="75.599999999999994" customHeight="1" x14ac:dyDescent="0.25">
      <c r="A3" s="67"/>
      <c r="B3" s="67"/>
      <c r="C3" s="67"/>
      <c r="D3" s="67"/>
      <c r="E3" s="67"/>
      <c r="F3" s="67"/>
      <c r="G3" s="71"/>
      <c r="H3" s="23" t="s">
        <v>30</v>
      </c>
      <c r="I3" s="23" t="s">
        <v>39</v>
      </c>
    </row>
    <row r="4" spans="1:15" s="3" customFormat="1" ht="40.5" customHeight="1" x14ac:dyDescent="0.3">
      <c r="A4" s="49" t="s">
        <v>45</v>
      </c>
      <c r="B4" s="37">
        <v>14563</v>
      </c>
      <c r="C4" s="37">
        <v>10183</v>
      </c>
      <c r="D4" s="37">
        <v>5355</v>
      </c>
      <c r="E4" s="37">
        <v>595</v>
      </c>
      <c r="F4" s="52">
        <v>1501</v>
      </c>
      <c r="G4" s="52">
        <v>1093</v>
      </c>
      <c r="H4" s="53">
        <v>4181</v>
      </c>
      <c r="I4" s="53">
        <v>3206</v>
      </c>
      <c r="K4" s="22"/>
      <c r="N4" s="22"/>
    </row>
    <row r="5" spans="1:15" s="4" customFormat="1" ht="26.25" customHeight="1" x14ac:dyDescent="0.3">
      <c r="A5" s="38" t="s">
        <v>46</v>
      </c>
      <c r="B5" s="44">
        <v>4728</v>
      </c>
      <c r="C5" s="44">
        <v>3227</v>
      </c>
      <c r="D5" s="44">
        <v>1746</v>
      </c>
      <c r="E5" s="44">
        <v>169</v>
      </c>
      <c r="F5" s="50">
        <v>414</v>
      </c>
      <c r="G5" s="50">
        <v>171</v>
      </c>
      <c r="H5" s="51">
        <v>1150</v>
      </c>
      <c r="I5" s="51">
        <v>924</v>
      </c>
      <c r="K5" s="22"/>
      <c r="N5" s="22"/>
      <c r="O5" s="3"/>
    </row>
    <row r="6" spans="1:15" s="4" customFormat="1" ht="26.25" customHeight="1" x14ac:dyDescent="0.3">
      <c r="A6" s="38" t="s">
        <v>47</v>
      </c>
      <c r="B6" s="44">
        <v>3234</v>
      </c>
      <c r="C6" s="44">
        <v>2389</v>
      </c>
      <c r="D6" s="44">
        <v>1241</v>
      </c>
      <c r="E6" s="44">
        <v>135</v>
      </c>
      <c r="F6" s="50">
        <v>342</v>
      </c>
      <c r="G6" s="50">
        <v>250</v>
      </c>
      <c r="H6" s="51">
        <v>831</v>
      </c>
      <c r="I6" s="51">
        <v>676</v>
      </c>
      <c r="K6" s="22"/>
      <c r="N6" s="22"/>
      <c r="O6" s="3"/>
    </row>
    <row r="7" spans="1:15" s="4" customFormat="1" ht="26.25" customHeight="1" x14ac:dyDescent="0.3">
      <c r="A7" s="38" t="s">
        <v>48</v>
      </c>
      <c r="B7" s="44">
        <v>2910</v>
      </c>
      <c r="C7" s="44">
        <v>1933</v>
      </c>
      <c r="D7" s="44">
        <v>878</v>
      </c>
      <c r="E7" s="44">
        <v>78</v>
      </c>
      <c r="F7" s="50">
        <v>238</v>
      </c>
      <c r="G7" s="50">
        <v>329</v>
      </c>
      <c r="H7" s="51">
        <v>1230</v>
      </c>
      <c r="I7" s="51">
        <v>862</v>
      </c>
      <c r="K7" s="22"/>
      <c r="N7" s="22"/>
      <c r="O7" s="3"/>
    </row>
    <row r="8" spans="1:15" ht="26.25" customHeight="1" x14ac:dyDescent="0.3">
      <c r="A8" s="38" t="s">
        <v>49</v>
      </c>
      <c r="B8" s="44">
        <v>2059</v>
      </c>
      <c r="C8" s="44">
        <v>1494</v>
      </c>
      <c r="D8" s="44">
        <v>811</v>
      </c>
      <c r="E8" s="44">
        <v>103</v>
      </c>
      <c r="F8" s="50">
        <v>257</v>
      </c>
      <c r="G8" s="50">
        <v>171</v>
      </c>
      <c r="H8" s="51">
        <v>572</v>
      </c>
      <c r="I8" s="51">
        <v>425</v>
      </c>
      <c r="K8" s="22"/>
      <c r="N8" s="22"/>
      <c r="O8" s="3"/>
    </row>
    <row r="9" spans="1:15" ht="26.25" customHeight="1" x14ac:dyDescent="0.3">
      <c r="A9" s="38" t="s">
        <v>50</v>
      </c>
      <c r="B9" s="44">
        <v>1632</v>
      </c>
      <c r="C9" s="44">
        <v>1140</v>
      </c>
      <c r="D9" s="44">
        <v>679</v>
      </c>
      <c r="E9" s="44">
        <v>110</v>
      </c>
      <c r="F9" s="50">
        <v>250</v>
      </c>
      <c r="G9" s="50">
        <v>172</v>
      </c>
      <c r="H9" s="51">
        <v>398</v>
      </c>
      <c r="I9" s="51">
        <v>319</v>
      </c>
      <c r="K9" s="22"/>
      <c r="N9" s="22"/>
      <c r="O9" s="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55B7-F1D9-4D12-9C28-851DBF9010E8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2" style="2" customWidth="1"/>
    <col min="2" max="2" width="15" style="2" customWidth="1"/>
    <col min="3" max="4" width="16" style="2" customWidth="1"/>
    <col min="5" max="5" width="14" style="2" customWidth="1"/>
    <col min="6" max="6" width="13.85546875" style="2" customWidth="1"/>
    <col min="7" max="7" width="16" style="2" customWidth="1"/>
    <col min="8" max="9" width="16" style="5" customWidth="1"/>
    <col min="10" max="16384" width="9.140625" style="2"/>
  </cols>
  <sheetData>
    <row r="1" spans="1:15" s="1" customFormat="1" ht="45" customHeight="1" x14ac:dyDescent="0.2">
      <c r="A1" s="68" t="s">
        <v>54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7"/>
      <c r="B2" s="67" t="s">
        <v>30</v>
      </c>
      <c r="C2" s="67" t="s">
        <v>39</v>
      </c>
      <c r="D2" s="67" t="s">
        <v>32</v>
      </c>
      <c r="E2" s="67" t="s">
        <v>34</v>
      </c>
      <c r="F2" s="67" t="s">
        <v>35</v>
      </c>
      <c r="G2" s="70" t="s">
        <v>36</v>
      </c>
      <c r="H2" s="70" t="s">
        <v>52</v>
      </c>
      <c r="I2" s="70"/>
    </row>
    <row r="3" spans="1:15" ht="75.599999999999994" customHeight="1" x14ac:dyDescent="0.25">
      <c r="A3" s="67"/>
      <c r="B3" s="67"/>
      <c r="C3" s="67"/>
      <c r="D3" s="67"/>
      <c r="E3" s="67"/>
      <c r="F3" s="67"/>
      <c r="G3" s="70"/>
      <c r="H3" s="21" t="s">
        <v>30</v>
      </c>
      <c r="I3" s="21" t="s">
        <v>39</v>
      </c>
    </row>
    <row r="4" spans="1:15" s="3" customFormat="1" ht="39" customHeight="1" x14ac:dyDescent="0.3">
      <c r="A4" s="49" t="s">
        <v>45</v>
      </c>
      <c r="B4" s="37">
        <v>3862</v>
      </c>
      <c r="C4" s="37">
        <v>2440</v>
      </c>
      <c r="D4" s="37">
        <v>1630</v>
      </c>
      <c r="E4" s="37">
        <v>58</v>
      </c>
      <c r="F4" s="52">
        <v>385</v>
      </c>
      <c r="G4" s="52">
        <v>123</v>
      </c>
      <c r="H4" s="53">
        <v>813</v>
      </c>
      <c r="I4" s="53">
        <v>611</v>
      </c>
      <c r="K4" s="22"/>
      <c r="N4" s="22"/>
    </row>
    <row r="5" spans="1:15" s="4" customFormat="1" ht="24" customHeight="1" x14ac:dyDescent="0.3">
      <c r="A5" s="38" t="s">
        <v>46</v>
      </c>
      <c r="B5" s="44">
        <v>1234</v>
      </c>
      <c r="C5" s="44">
        <v>791</v>
      </c>
      <c r="D5" s="44">
        <v>506</v>
      </c>
      <c r="E5" s="44">
        <v>15</v>
      </c>
      <c r="F5" s="44">
        <v>136</v>
      </c>
      <c r="G5" s="45">
        <v>17</v>
      </c>
      <c r="H5" s="45">
        <v>223</v>
      </c>
      <c r="I5" s="45">
        <v>176</v>
      </c>
      <c r="K5" s="22"/>
      <c r="N5" s="22"/>
      <c r="O5" s="3"/>
    </row>
    <row r="6" spans="1:15" s="4" customFormat="1" ht="24" customHeight="1" x14ac:dyDescent="0.3">
      <c r="A6" s="38" t="s">
        <v>47</v>
      </c>
      <c r="B6" s="44">
        <v>843</v>
      </c>
      <c r="C6" s="44">
        <v>537</v>
      </c>
      <c r="D6" s="44">
        <v>405</v>
      </c>
      <c r="E6" s="44">
        <v>2</v>
      </c>
      <c r="F6" s="44">
        <v>75</v>
      </c>
      <c r="G6" s="45">
        <v>36</v>
      </c>
      <c r="H6" s="45">
        <v>143</v>
      </c>
      <c r="I6" s="45">
        <v>115</v>
      </c>
      <c r="K6" s="22"/>
      <c r="N6" s="22"/>
      <c r="O6" s="3"/>
    </row>
    <row r="7" spans="1:15" s="4" customFormat="1" ht="24" customHeight="1" x14ac:dyDescent="0.3">
      <c r="A7" s="38" t="s">
        <v>48</v>
      </c>
      <c r="B7" s="44">
        <v>703</v>
      </c>
      <c r="C7" s="44">
        <v>431</v>
      </c>
      <c r="D7" s="44">
        <v>246</v>
      </c>
      <c r="E7" s="44">
        <v>5</v>
      </c>
      <c r="F7" s="44">
        <v>59</v>
      </c>
      <c r="G7" s="45">
        <v>18</v>
      </c>
      <c r="H7" s="45">
        <v>219</v>
      </c>
      <c r="I7" s="45">
        <v>150</v>
      </c>
      <c r="K7" s="22"/>
      <c r="N7" s="22"/>
      <c r="O7" s="3"/>
    </row>
    <row r="8" spans="1:15" ht="24" customHeight="1" x14ac:dyDescent="0.3">
      <c r="A8" s="38" t="s">
        <v>49</v>
      </c>
      <c r="B8" s="61">
        <v>597</v>
      </c>
      <c r="C8" s="61">
        <v>386</v>
      </c>
      <c r="D8" s="61">
        <v>250</v>
      </c>
      <c r="E8" s="61">
        <v>9</v>
      </c>
      <c r="F8" s="61">
        <v>50</v>
      </c>
      <c r="G8" s="61">
        <v>32</v>
      </c>
      <c r="H8" s="51">
        <v>140</v>
      </c>
      <c r="I8" s="51">
        <v>102</v>
      </c>
      <c r="K8" s="22"/>
      <c r="N8" s="22"/>
      <c r="O8" s="3"/>
    </row>
    <row r="9" spans="1:15" ht="24" customHeight="1" x14ac:dyDescent="0.3">
      <c r="A9" s="38" t="s">
        <v>50</v>
      </c>
      <c r="B9" s="61">
        <v>485</v>
      </c>
      <c r="C9" s="61">
        <v>295</v>
      </c>
      <c r="D9" s="61">
        <v>223</v>
      </c>
      <c r="E9" s="61">
        <v>27</v>
      </c>
      <c r="F9" s="61">
        <v>65</v>
      </c>
      <c r="G9" s="61">
        <v>20</v>
      </c>
      <c r="H9" s="51">
        <v>88</v>
      </c>
      <c r="I9" s="51">
        <v>68</v>
      </c>
      <c r="K9" s="22"/>
      <c r="N9" s="22"/>
      <c r="O9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9E64-E429-4165-88F7-B8B6C5A334C6}">
  <dimension ref="A1:P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1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6" width="13.140625" style="2" customWidth="1"/>
    <col min="7" max="7" width="15.7109375" style="2" customWidth="1"/>
    <col min="8" max="8" width="23.42578125" style="2" customWidth="1"/>
    <col min="9" max="9" width="13.28515625" style="5" customWidth="1"/>
    <col min="10" max="10" width="14.5703125" style="5" customWidth="1"/>
    <col min="11" max="16384" width="9.140625" style="2"/>
  </cols>
  <sheetData>
    <row r="1" spans="1:16" s="1" customFormat="1" ht="45" customHeight="1" x14ac:dyDescent="0.2">
      <c r="A1" s="68" t="s">
        <v>55</v>
      </c>
      <c r="B1" s="68"/>
      <c r="C1" s="68"/>
      <c r="D1" s="68"/>
      <c r="E1" s="68"/>
      <c r="F1" s="68"/>
      <c r="G1" s="68"/>
      <c r="H1" s="68"/>
      <c r="I1" s="68"/>
      <c r="J1" s="68"/>
    </row>
    <row r="2" spans="1:16" ht="20.25" customHeight="1" x14ac:dyDescent="0.25">
      <c r="A2" s="67"/>
      <c r="B2" s="67" t="s">
        <v>30</v>
      </c>
      <c r="C2" s="67" t="s">
        <v>39</v>
      </c>
      <c r="D2" s="67" t="s">
        <v>32</v>
      </c>
      <c r="E2" s="67" t="s">
        <v>34</v>
      </c>
      <c r="F2" s="67" t="s">
        <v>35</v>
      </c>
      <c r="G2" s="70" t="s">
        <v>36</v>
      </c>
      <c r="H2" s="72" t="s">
        <v>37</v>
      </c>
      <c r="I2" s="70" t="s">
        <v>52</v>
      </c>
      <c r="J2" s="70"/>
    </row>
    <row r="3" spans="1:16" ht="96" customHeight="1" x14ac:dyDescent="0.25">
      <c r="A3" s="67"/>
      <c r="B3" s="67"/>
      <c r="C3" s="67"/>
      <c r="D3" s="67"/>
      <c r="E3" s="67"/>
      <c r="F3" s="67"/>
      <c r="G3" s="70"/>
      <c r="H3" s="73"/>
      <c r="I3" s="21" t="s">
        <v>30</v>
      </c>
      <c r="J3" s="21" t="s">
        <v>39</v>
      </c>
    </row>
    <row r="4" spans="1:16" s="3" customFormat="1" ht="42.75" customHeight="1" x14ac:dyDescent="0.3">
      <c r="A4" s="49" t="s">
        <v>45</v>
      </c>
      <c r="B4" s="37">
        <v>1033</v>
      </c>
      <c r="C4" s="37">
        <v>884</v>
      </c>
      <c r="D4" s="37">
        <v>297</v>
      </c>
      <c r="E4" s="37">
        <v>19</v>
      </c>
      <c r="F4" s="52">
        <v>98</v>
      </c>
      <c r="G4" s="52">
        <v>45</v>
      </c>
      <c r="H4" s="37">
        <v>47</v>
      </c>
      <c r="I4" s="53">
        <v>288</v>
      </c>
      <c r="J4" s="53">
        <v>256</v>
      </c>
      <c r="L4" s="22"/>
      <c r="O4" s="22"/>
    </row>
    <row r="5" spans="1:16" s="4" customFormat="1" ht="26.25" customHeight="1" x14ac:dyDescent="0.3">
      <c r="A5" s="38" t="s">
        <v>46</v>
      </c>
      <c r="B5" s="44">
        <v>396</v>
      </c>
      <c r="C5" s="44">
        <v>325</v>
      </c>
      <c r="D5" s="44">
        <v>120</v>
      </c>
      <c r="E5" s="44">
        <v>6</v>
      </c>
      <c r="F5" s="44">
        <v>36</v>
      </c>
      <c r="G5" s="45">
        <v>7</v>
      </c>
      <c r="H5" s="44">
        <v>23</v>
      </c>
      <c r="I5" s="45">
        <v>105</v>
      </c>
      <c r="J5" s="45">
        <v>90</v>
      </c>
      <c r="L5" s="22"/>
      <c r="O5" s="22"/>
      <c r="P5" s="3"/>
    </row>
    <row r="6" spans="1:16" s="4" customFormat="1" ht="26.25" customHeight="1" x14ac:dyDescent="0.3">
      <c r="A6" s="38" t="s">
        <v>47</v>
      </c>
      <c r="B6" s="44">
        <v>191</v>
      </c>
      <c r="C6" s="44">
        <v>165</v>
      </c>
      <c r="D6" s="44">
        <v>64</v>
      </c>
      <c r="E6" s="44">
        <v>4</v>
      </c>
      <c r="F6" s="44">
        <v>22</v>
      </c>
      <c r="G6" s="45">
        <v>9</v>
      </c>
      <c r="H6" s="44">
        <v>6</v>
      </c>
      <c r="I6" s="45">
        <v>47</v>
      </c>
      <c r="J6" s="45">
        <v>42</v>
      </c>
      <c r="L6" s="22"/>
      <c r="O6" s="22"/>
      <c r="P6" s="3"/>
    </row>
    <row r="7" spans="1:16" s="4" customFormat="1" ht="26.25" customHeight="1" x14ac:dyDescent="0.3">
      <c r="A7" s="38" t="s">
        <v>48</v>
      </c>
      <c r="B7" s="44">
        <v>209</v>
      </c>
      <c r="C7" s="44">
        <v>178</v>
      </c>
      <c r="D7" s="44">
        <v>50</v>
      </c>
      <c r="E7" s="44">
        <v>2</v>
      </c>
      <c r="F7" s="44">
        <v>17</v>
      </c>
      <c r="G7" s="45">
        <v>12</v>
      </c>
      <c r="H7" s="44">
        <v>8</v>
      </c>
      <c r="I7" s="45">
        <v>67</v>
      </c>
      <c r="J7" s="45">
        <v>58</v>
      </c>
      <c r="L7" s="22"/>
      <c r="O7" s="22"/>
      <c r="P7" s="3"/>
    </row>
    <row r="8" spans="1:16" ht="26.25" customHeight="1" x14ac:dyDescent="0.3">
      <c r="A8" s="38" t="s">
        <v>49</v>
      </c>
      <c r="B8" s="61">
        <v>134</v>
      </c>
      <c r="C8" s="61">
        <v>131</v>
      </c>
      <c r="D8" s="61">
        <v>27</v>
      </c>
      <c r="E8" s="61">
        <v>2</v>
      </c>
      <c r="F8" s="61">
        <v>9</v>
      </c>
      <c r="G8" s="61">
        <v>13</v>
      </c>
      <c r="H8" s="61">
        <v>5</v>
      </c>
      <c r="I8" s="51">
        <v>39</v>
      </c>
      <c r="J8" s="51">
        <v>38</v>
      </c>
      <c r="L8" s="22"/>
      <c r="O8" s="22"/>
      <c r="P8" s="3"/>
    </row>
    <row r="9" spans="1:16" ht="26.25" customHeight="1" x14ac:dyDescent="0.3">
      <c r="A9" s="38" t="s">
        <v>50</v>
      </c>
      <c r="B9" s="61">
        <v>103</v>
      </c>
      <c r="C9" s="61">
        <v>85</v>
      </c>
      <c r="D9" s="61">
        <v>36</v>
      </c>
      <c r="E9" s="61">
        <v>5</v>
      </c>
      <c r="F9" s="61">
        <v>14</v>
      </c>
      <c r="G9" s="61">
        <v>4</v>
      </c>
      <c r="H9" s="61">
        <v>5</v>
      </c>
      <c r="I9" s="51">
        <v>30</v>
      </c>
      <c r="J9" s="51">
        <v>28</v>
      </c>
      <c r="L9" s="22"/>
      <c r="O9" s="22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08B6-1B0F-4E25-87A0-B1F444FFA3CD}">
  <dimension ref="A1:O64"/>
  <sheetViews>
    <sheetView zoomScale="80" zoomScaleNormal="80" zoomScaleSheetLayoutView="90" workbookViewId="0">
      <selection activeCell="F4" sqref="F4:F9"/>
    </sheetView>
  </sheetViews>
  <sheetFormatPr defaultColWidth="9.140625" defaultRowHeight="14.25" x14ac:dyDescent="0.2"/>
  <cols>
    <col min="1" max="1" width="21.140625" style="31" customWidth="1"/>
    <col min="2" max="2" width="13.42578125" style="31" customWidth="1"/>
    <col min="3" max="3" width="15" style="31" customWidth="1"/>
    <col min="4" max="4" width="12.140625" style="31" customWidth="1"/>
    <col min="5" max="5" width="19.5703125" style="31" customWidth="1"/>
    <col min="6" max="6" width="18.5703125" style="31" customWidth="1"/>
    <col min="7" max="7" width="12.28515625" style="31" customWidth="1"/>
    <col min="8" max="8" width="10.7109375" style="31" customWidth="1"/>
    <col min="9" max="9" width="16.28515625" style="31" customWidth="1"/>
    <col min="10" max="10" width="12.28515625" style="31" customWidth="1"/>
    <col min="11" max="11" width="13.5703125" style="31" customWidth="1"/>
    <col min="12" max="12" width="12.28515625" style="31" customWidth="1"/>
    <col min="13" max="16384" width="9.140625" style="31"/>
  </cols>
  <sheetData>
    <row r="1" spans="1:15" s="24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62"/>
    </row>
    <row r="2" spans="1:15" s="25" customFormat="1" ht="21" customHeight="1" x14ac:dyDescent="0.2">
      <c r="A2" s="75"/>
      <c r="B2" s="76" t="s">
        <v>30</v>
      </c>
      <c r="C2" s="67" t="s">
        <v>39</v>
      </c>
      <c r="D2" s="76" t="s">
        <v>32</v>
      </c>
      <c r="E2" s="76" t="s">
        <v>42</v>
      </c>
      <c r="F2" s="76"/>
      <c r="G2" s="76" t="s">
        <v>41</v>
      </c>
      <c r="H2" s="76" t="s">
        <v>40</v>
      </c>
      <c r="I2" s="71" t="s">
        <v>36</v>
      </c>
      <c r="J2" s="77" t="s">
        <v>52</v>
      </c>
      <c r="K2" s="77"/>
      <c r="L2" s="64"/>
    </row>
    <row r="3" spans="1:15" s="27" customFormat="1" ht="131.25" customHeight="1" x14ac:dyDescent="0.2">
      <c r="A3" s="75"/>
      <c r="B3" s="76"/>
      <c r="C3" s="67"/>
      <c r="D3" s="76"/>
      <c r="E3" s="35" t="s">
        <v>44</v>
      </c>
      <c r="F3" s="35" t="s">
        <v>43</v>
      </c>
      <c r="G3" s="76"/>
      <c r="H3" s="76"/>
      <c r="I3" s="71"/>
      <c r="J3" s="26" t="s">
        <v>30</v>
      </c>
      <c r="K3" s="26" t="s">
        <v>31</v>
      </c>
      <c r="L3" s="65"/>
    </row>
    <row r="4" spans="1:15" s="28" customFormat="1" ht="33.75" customHeight="1" x14ac:dyDescent="0.2">
      <c r="A4" s="49" t="s">
        <v>45</v>
      </c>
      <c r="B4" s="54">
        <v>3506</v>
      </c>
      <c r="C4" s="55">
        <v>2337</v>
      </c>
      <c r="D4" s="55">
        <v>892</v>
      </c>
      <c r="E4" s="55">
        <v>68</v>
      </c>
      <c r="F4" s="55">
        <v>637</v>
      </c>
      <c r="G4" s="55">
        <v>299</v>
      </c>
      <c r="H4" s="55">
        <v>144</v>
      </c>
      <c r="I4" s="55">
        <v>133</v>
      </c>
      <c r="J4" s="55">
        <v>1271</v>
      </c>
      <c r="K4" s="55">
        <v>812</v>
      </c>
      <c r="L4" s="66"/>
      <c r="O4" s="36"/>
    </row>
    <row r="5" spans="1:15" s="29" customFormat="1" ht="24" customHeight="1" x14ac:dyDescent="0.25">
      <c r="A5" s="38" t="s">
        <v>46</v>
      </c>
      <c r="B5" s="56">
        <v>1337</v>
      </c>
      <c r="C5" s="57">
        <v>863</v>
      </c>
      <c r="D5" s="58">
        <v>364</v>
      </c>
      <c r="E5" s="58">
        <v>12</v>
      </c>
      <c r="F5" s="59">
        <v>424</v>
      </c>
      <c r="G5" s="59">
        <v>114</v>
      </c>
      <c r="H5" s="59">
        <v>56</v>
      </c>
      <c r="I5" s="59">
        <v>45</v>
      </c>
      <c r="J5" s="59">
        <v>391</v>
      </c>
      <c r="K5" s="60">
        <v>273</v>
      </c>
      <c r="L5" s="66"/>
      <c r="O5" s="36"/>
    </row>
    <row r="6" spans="1:15" s="30" customFormat="1" ht="24" customHeight="1" x14ac:dyDescent="0.2">
      <c r="A6" s="38" t="s">
        <v>47</v>
      </c>
      <c r="B6" s="56">
        <v>383</v>
      </c>
      <c r="C6" s="57">
        <v>306</v>
      </c>
      <c r="D6" s="58">
        <v>101</v>
      </c>
      <c r="E6" s="58">
        <v>21</v>
      </c>
      <c r="F6" s="59">
        <v>20</v>
      </c>
      <c r="G6" s="59">
        <v>31</v>
      </c>
      <c r="H6" s="59">
        <v>6</v>
      </c>
      <c r="I6" s="59">
        <v>24</v>
      </c>
      <c r="J6" s="59">
        <v>125</v>
      </c>
      <c r="K6" s="60">
        <v>98</v>
      </c>
      <c r="L6" s="66"/>
      <c r="O6" s="36"/>
    </row>
    <row r="7" spans="1:15" s="29" customFormat="1" ht="24" customHeight="1" x14ac:dyDescent="0.25">
      <c r="A7" s="38" t="s">
        <v>48</v>
      </c>
      <c r="B7" s="56">
        <v>1018</v>
      </c>
      <c r="C7" s="57">
        <v>646</v>
      </c>
      <c r="D7" s="58">
        <v>212</v>
      </c>
      <c r="E7" s="58">
        <v>23</v>
      </c>
      <c r="F7" s="59">
        <v>84</v>
      </c>
      <c r="G7" s="59">
        <v>74</v>
      </c>
      <c r="H7" s="59">
        <v>18</v>
      </c>
      <c r="I7" s="59">
        <v>29</v>
      </c>
      <c r="J7" s="59">
        <v>528</v>
      </c>
      <c r="K7" s="60">
        <v>299</v>
      </c>
      <c r="L7" s="66"/>
      <c r="O7" s="36"/>
    </row>
    <row r="8" spans="1:15" s="29" customFormat="1" ht="24" customHeight="1" x14ac:dyDescent="0.25">
      <c r="A8" s="38" t="s">
        <v>49</v>
      </c>
      <c r="B8" s="56">
        <v>367</v>
      </c>
      <c r="C8" s="57">
        <v>250</v>
      </c>
      <c r="D8" s="58">
        <v>104</v>
      </c>
      <c r="E8" s="58">
        <v>0</v>
      </c>
      <c r="F8" s="59">
        <v>64</v>
      </c>
      <c r="G8" s="59">
        <v>36</v>
      </c>
      <c r="H8" s="59">
        <v>19</v>
      </c>
      <c r="I8" s="59">
        <v>26</v>
      </c>
      <c r="J8" s="59">
        <v>132</v>
      </c>
      <c r="K8" s="60">
        <v>74</v>
      </c>
      <c r="L8" s="66"/>
      <c r="O8" s="36"/>
    </row>
    <row r="9" spans="1:15" s="29" customFormat="1" ht="24" customHeight="1" x14ac:dyDescent="0.25">
      <c r="A9" s="38" t="s">
        <v>50</v>
      </c>
      <c r="B9" s="56">
        <v>401</v>
      </c>
      <c r="C9" s="57">
        <v>272</v>
      </c>
      <c r="D9" s="58">
        <v>111</v>
      </c>
      <c r="E9" s="58">
        <v>12</v>
      </c>
      <c r="F9" s="59">
        <v>45</v>
      </c>
      <c r="G9" s="59">
        <v>44</v>
      </c>
      <c r="H9" s="59">
        <v>45</v>
      </c>
      <c r="I9" s="59">
        <v>9</v>
      </c>
      <c r="J9" s="59">
        <v>95</v>
      </c>
      <c r="K9" s="60">
        <v>68</v>
      </c>
      <c r="L9" s="66"/>
      <c r="O9" s="36"/>
    </row>
    <row r="10" spans="1:15" ht="15" x14ac:dyDescent="0.25">
      <c r="A10" s="32"/>
      <c r="B10" s="32"/>
      <c r="C10" s="32"/>
      <c r="D10" s="32"/>
      <c r="E10" s="32"/>
      <c r="F10" s="32"/>
      <c r="G10" s="33"/>
      <c r="H10" s="33"/>
      <c r="I10" s="33"/>
      <c r="J10" s="33"/>
      <c r="K10" s="34"/>
      <c r="L10" s="34"/>
    </row>
    <row r="11" spans="1:15" ht="15" x14ac:dyDescent="0.25">
      <c r="A11" s="32"/>
      <c r="B11" s="32"/>
      <c r="C11" s="32"/>
      <c r="D11" s="32"/>
      <c r="E11" s="32"/>
      <c r="F11" s="32"/>
      <c r="G11" s="33"/>
      <c r="H11" s="33"/>
      <c r="I11" s="33"/>
      <c r="J11" s="33"/>
      <c r="K11" s="34"/>
      <c r="L11" s="34"/>
    </row>
    <row r="12" spans="1:15" x14ac:dyDescent="0.2">
      <c r="A12" s="32"/>
      <c r="B12" s="32"/>
      <c r="C12" s="32"/>
      <c r="D12" s="32"/>
      <c r="E12" s="32"/>
      <c r="F12" s="32"/>
      <c r="G12" s="33"/>
      <c r="H12" s="33"/>
      <c r="I12" s="33"/>
      <c r="J12" s="33"/>
      <c r="K12" s="33"/>
      <c r="L12" s="33"/>
    </row>
    <row r="13" spans="1:15" x14ac:dyDescent="0.2">
      <c r="F13" s="63"/>
      <c r="G13" s="33"/>
      <c r="H13" s="33"/>
      <c r="I13" s="33"/>
      <c r="J13" s="33"/>
      <c r="K13" s="33"/>
      <c r="L13" s="33"/>
    </row>
    <row r="14" spans="1:15" x14ac:dyDescent="0.2">
      <c r="F14" s="63"/>
      <c r="G14" s="33"/>
      <c r="H14" s="33"/>
      <c r="I14" s="33"/>
      <c r="J14" s="33"/>
      <c r="K14" s="33"/>
      <c r="L14" s="33"/>
    </row>
    <row r="15" spans="1:15" x14ac:dyDescent="0.2">
      <c r="F15" s="63"/>
      <c r="G15" s="33"/>
      <c r="H15" s="33"/>
      <c r="I15" s="33"/>
      <c r="J15" s="33"/>
      <c r="K15" s="33"/>
      <c r="L15" s="33"/>
    </row>
    <row r="16" spans="1:15" x14ac:dyDescent="0.2">
      <c r="F16" s="63"/>
      <c r="G16" s="33"/>
      <c r="H16" s="33"/>
      <c r="I16" s="33"/>
      <c r="J16" s="33"/>
      <c r="K16" s="33"/>
      <c r="L16" s="33"/>
    </row>
    <row r="17" spans="6:12" x14ac:dyDescent="0.2">
      <c r="F17" s="63"/>
      <c r="G17" s="33"/>
      <c r="H17" s="33"/>
      <c r="I17" s="33"/>
      <c r="J17" s="33"/>
      <c r="K17" s="33"/>
      <c r="L17" s="33"/>
    </row>
    <row r="18" spans="6:12" x14ac:dyDescent="0.2">
      <c r="F18" s="63"/>
      <c r="G18" s="33"/>
      <c r="H18" s="33"/>
      <c r="I18" s="33"/>
      <c r="J18" s="33"/>
      <c r="K18" s="33"/>
      <c r="L18" s="33"/>
    </row>
    <row r="19" spans="6:12" x14ac:dyDescent="0.2">
      <c r="G19" s="33"/>
      <c r="H19" s="33"/>
      <c r="I19" s="33"/>
      <c r="J19" s="33"/>
      <c r="K19" s="33"/>
      <c r="L19" s="33"/>
    </row>
    <row r="20" spans="6:12" x14ac:dyDescent="0.2">
      <c r="G20" s="33"/>
      <c r="H20" s="33"/>
      <c r="I20" s="33"/>
      <c r="J20" s="33"/>
      <c r="K20" s="33"/>
      <c r="L20" s="33"/>
    </row>
    <row r="21" spans="6:12" x14ac:dyDescent="0.2">
      <c r="G21" s="33"/>
      <c r="H21" s="33"/>
      <c r="I21" s="33"/>
      <c r="J21" s="33"/>
      <c r="K21" s="33"/>
      <c r="L21" s="33"/>
    </row>
    <row r="22" spans="6:12" x14ac:dyDescent="0.2">
      <c r="G22" s="33"/>
      <c r="H22" s="33"/>
      <c r="I22" s="33"/>
      <c r="J22" s="33"/>
      <c r="K22" s="33"/>
      <c r="L22" s="33"/>
    </row>
    <row r="23" spans="6:12" x14ac:dyDescent="0.2">
      <c r="G23" s="33"/>
      <c r="H23" s="33"/>
      <c r="I23" s="33"/>
      <c r="J23" s="33"/>
      <c r="K23" s="33"/>
      <c r="L23" s="33"/>
    </row>
    <row r="24" spans="6:12" x14ac:dyDescent="0.2">
      <c r="G24" s="33"/>
      <c r="H24" s="33"/>
      <c r="I24" s="33"/>
      <c r="J24" s="33"/>
      <c r="K24" s="33"/>
      <c r="L24" s="33"/>
    </row>
    <row r="25" spans="6:12" x14ac:dyDescent="0.2">
      <c r="G25" s="33"/>
      <c r="H25" s="33"/>
      <c r="I25" s="33"/>
      <c r="J25" s="33"/>
      <c r="K25" s="33"/>
      <c r="L25" s="33"/>
    </row>
    <row r="26" spans="6:12" x14ac:dyDescent="0.2">
      <c r="G26" s="33"/>
      <c r="H26" s="33"/>
      <c r="I26" s="33"/>
      <c r="J26" s="33"/>
      <c r="K26" s="33"/>
      <c r="L26" s="33"/>
    </row>
    <row r="27" spans="6:12" x14ac:dyDescent="0.2">
      <c r="G27" s="33"/>
      <c r="H27" s="33"/>
      <c r="I27" s="33"/>
      <c r="J27" s="33"/>
      <c r="K27" s="33"/>
      <c r="L27" s="33"/>
    </row>
    <row r="28" spans="6:12" x14ac:dyDescent="0.2">
      <c r="G28" s="33"/>
      <c r="H28" s="33"/>
      <c r="I28" s="33"/>
      <c r="J28" s="33"/>
      <c r="K28" s="33"/>
      <c r="L28" s="33"/>
    </row>
    <row r="29" spans="6:12" x14ac:dyDescent="0.2">
      <c r="G29" s="33"/>
      <c r="H29" s="33"/>
      <c r="I29" s="33"/>
      <c r="J29" s="33"/>
      <c r="K29" s="33"/>
      <c r="L29" s="33"/>
    </row>
    <row r="30" spans="6:12" x14ac:dyDescent="0.2">
      <c r="G30" s="33"/>
      <c r="H30" s="33"/>
      <c r="I30" s="33"/>
      <c r="J30" s="33"/>
      <c r="K30" s="33"/>
      <c r="L30" s="33"/>
    </row>
    <row r="31" spans="6:12" x14ac:dyDescent="0.2">
      <c r="G31" s="33"/>
      <c r="H31" s="33"/>
      <c r="I31" s="33"/>
      <c r="J31" s="33"/>
      <c r="K31" s="33"/>
      <c r="L31" s="33"/>
    </row>
    <row r="32" spans="6:12" x14ac:dyDescent="0.2">
      <c r="G32" s="33"/>
      <c r="H32" s="33"/>
      <c r="I32" s="33"/>
      <c r="J32" s="33"/>
      <c r="K32" s="33"/>
      <c r="L32" s="33"/>
    </row>
    <row r="33" spans="7:12" x14ac:dyDescent="0.2">
      <c r="G33" s="33"/>
      <c r="H33" s="33"/>
      <c r="I33" s="33"/>
      <c r="J33" s="33"/>
      <c r="K33" s="33"/>
      <c r="L33" s="33"/>
    </row>
    <row r="34" spans="7:12" x14ac:dyDescent="0.2">
      <c r="G34" s="33"/>
      <c r="H34" s="33"/>
      <c r="I34" s="33"/>
      <c r="J34" s="33"/>
      <c r="K34" s="33"/>
      <c r="L34" s="33"/>
    </row>
    <row r="35" spans="7:12" x14ac:dyDescent="0.2">
      <c r="G35" s="33"/>
      <c r="H35" s="33"/>
      <c r="I35" s="33"/>
      <c r="J35" s="33"/>
      <c r="K35" s="33"/>
      <c r="L35" s="33"/>
    </row>
    <row r="36" spans="7:12" x14ac:dyDescent="0.2">
      <c r="G36" s="33"/>
      <c r="H36" s="33"/>
      <c r="I36" s="33"/>
      <c r="J36" s="33"/>
      <c r="K36" s="33"/>
      <c r="L36" s="33"/>
    </row>
    <row r="37" spans="7:12" x14ac:dyDescent="0.2">
      <c r="G37" s="33"/>
      <c r="H37" s="33"/>
      <c r="I37" s="33"/>
      <c r="J37" s="33"/>
      <c r="K37" s="33"/>
      <c r="L37" s="33"/>
    </row>
    <row r="38" spans="7:12" x14ac:dyDescent="0.2">
      <c r="G38" s="33"/>
      <c r="H38" s="33"/>
      <c r="I38" s="33"/>
      <c r="J38" s="33"/>
      <c r="K38" s="33"/>
      <c r="L38" s="33"/>
    </row>
    <row r="39" spans="7:12" x14ac:dyDescent="0.2">
      <c r="G39" s="33"/>
      <c r="H39" s="33"/>
      <c r="I39" s="33"/>
      <c r="J39" s="33"/>
      <c r="K39" s="33"/>
      <c r="L39" s="33"/>
    </row>
    <row r="40" spans="7:12" x14ac:dyDescent="0.2">
      <c r="G40" s="33"/>
      <c r="H40" s="33"/>
      <c r="I40" s="33"/>
      <c r="J40" s="33"/>
      <c r="K40" s="33"/>
      <c r="L40" s="33"/>
    </row>
    <row r="41" spans="7:12" x14ac:dyDescent="0.2">
      <c r="G41" s="33"/>
      <c r="H41" s="33"/>
      <c r="I41" s="33"/>
      <c r="J41" s="33"/>
      <c r="K41" s="33"/>
      <c r="L41" s="33"/>
    </row>
    <row r="42" spans="7:12" x14ac:dyDescent="0.2">
      <c r="G42" s="33"/>
      <c r="H42" s="33"/>
      <c r="I42" s="33"/>
      <c r="J42" s="33"/>
      <c r="K42" s="33"/>
      <c r="L42" s="33"/>
    </row>
    <row r="43" spans="7:12" x14ac:dyDescent="0.2">
      <c r="G43" s="33"/>
      <c r="H43" s="33"/>
      <c r="I43" s="33"/>
      <c r="J43" s="33"/>
      <c r="K43" s="33"/>
      <c r="L43" s="33"/>
    </row>
    <row r="44" spans="7:12" x14ac:dyDescent="0.2">
      <c r="G44" s="33"/>
      <c r="H44" s="33"/>
      <c r="I44" s="33"/>
      <c r="J44" s="33"/>
      <c r="K44" s="33"/>
      <c r="L44" s="33"/>
    </row>
    <row r="45" spans="7:12" x14ac:dyDescent="0.2">
      <c r="G45" s="33"/>
      <c r="H45" s="33"/>
      <c r="I45" s="33"/>
      <c r="J45" s="33"/>
      <c r="K45" s="33"/>
      <c r="L45" s="33"/>
    </row>
    <row r="46" spans="7:12" x14ac:dyDescent="0.2">
      <c r="G46" s="33"/>
      <c r="H46" s="33"/>
      <c r="I46" s="33"/>
      <c r="J46" s="33"/>
      <c r="K46" s="33"/>
      <c r="L46" s="33"/>
    </row>
    <row r="47" spans="7:12" x14ac:dyDescent="0.2">
      <c r="G47" s="33"/>
      <c r="H47" s="33"/>
      <c r="I47" s="33"/>
      <c r="J47" s="33"/>
      <c r="K47" s="33"/>
      <c r="L47" s="33"/>
    </row>
    <row r="48" spans="7:12" x14ac:dyDescent="0.2">
      <c r="G48" s="33"/>
      <c r="H48" s="33"/>
      <c r="I48" s="33"/>
      <c r="J48" s="33"/>
      <c r="K48" s="33"/>
      <c r="L48" s="33"/>
    </row>
    <row r="49" spans="7:12" x14ac:dyDescent="0.2">
      <c r="G49" s="33"/>
      <c r="H49" s="33"/>
      <c r="I49" s="33"/>
      <c r="J49" s="33"/>
      <c r="K49" s="33"/>
      <c r="L49" s="33"/>
    </row>
    <row r="50" spans="7:12" x14ac:dyDescent="0.2">
      <c r="G50" s="33"/>
      <c r="H50" s="33"/>
      <c r="I50" s="33"/>
      <c r="J50" s="33"/>
      <c r="K50" s="33"/>
      <c r="L50" s="33"/>
    </row>
    <row r="51" spans="7:12" x14ac:dyDescent="0.2">
      <c r="G51" s="33"/>
      <c r="H51" s="33"/>
      <c r="I51" s="33"/>
      <c r="J51" s="33"/>
      <c r="K51" s="33"/>
      <c r="L51" s="33"/>
    </row>
    <row r="52" spans="7:12" x14ac:dyDescent="0.2">
      <c r="G52" s="33"/>
      <c r="H52" s="33"/>
      <c r="I52" s="33"/>
      <c r="J52" s="33"/>
      <c r="K52" s="33"/>
      <c r="L52" s="33"/>
    </row>
    <row r="53" spans="7:12" x14ac:dyDescent="0.2">
      <c r="G53" s="33"/>
      <c r="H53" s="33"/>
      <c r="I53" s="33"/>
      <c r="J53" s="33"/>
      <c r="K53" s="33"/>
      <c r="L53" s="33"/>
    </row>
    <row r="54" spans="7:12" x14ac:dyDescent="0.2">
      <c r="G54" s="33"/>
      <c r="H54" s="33"/>
      <c r="I54" s="33"/>
      <c r="J54" s="33"/>
      <c r="K54" s="33"/>
      <c r="L54" s="33"/>
    </row>
    <row r="55" spans="7:12" x14ac:dyDescent="0.2">
      <c r="G55" s="33"/>
      <c r="H55" s="33"/>
      <c r="I55" s="33"/>
      <c r="J55" s="33"/>
      <c r="K55" s="33"/>
      <c r="L55" s="33"/>
    </row>
    <row r="56" spans="7:12" x14ac:dyDescent="0.2">
      <c r="G56" s="33"/>
      <c r="H56" s="33"/>
      <c r="I56" s="33"/>
      <c r="J56" s="33"/>
      <c r="K56" s="33"/>
      <c r="L56" s="33"/>
    </row>
    <row r="57" spans="7:12" x14ac:dyDescent="0.2">
      <c r="G57" s="33"/>
      <c r="H57" s="33"/>
      <c r="I57" s="33"/>
      <c r="J57" s="33"/>
      <c r="K57" s="33"/>
      <c r="L57" s="33"/>
    </row>
    <row r="58" spans="7:12" x14ac:dyDescent="0.2">
      <c r="G58" s="33"/>
      <c r="H58" s="33"/>
      <c r="I58" s="33"/>
      <c r="J58" s="33"/>
      <c r="K58" s="33"/>
      <c r="L58" s="33"/>
    </row>
    <row r="59" spans="7:12" x14ac:dyDescent="0.2">
      <c r="G59" s="33"/>
      <c r="H59" s="33"/>
      <c r="I59" s="33"/>
      <c r="J59" s="33"/>
      <c r="K59" s="33"/>
      <c r="L59" s="33"/>
    </row>
    <row r="60" spans="7:12" x14ac:dyDescent="0.2">
      <c r="G60" s="33"/>
      <c r="H60" s="33"/>
      <c r="I60" s="33"/>
      <c r="J60" s="33"/>
      <c r="K60" s="33"/>
      <c r="L60" s="33"/>
    </row>
    <row r="61" spans="7:12" x14ac:dyDescent="0.2">
      <c r="G61" s="33"/>
      <c r="H61" s="33"/>
      <c r="I61" s="33"/>
      <c r="J61" s="33"/>
      <c r="K61" s="33"/>
      <c r="L61" s="33"/>
    </row>
    <row r="62" spans="7:12" x14ac:dyDescent="0.2">
      <c r="G62" s="33"/>
      <c r="H62" s="33"/>
      <c r="I62" s="33"/>
      <c r="J62" s="33"/>
      <c r="K62" s="33"/>
      <c r="L62" s="33"/>
    </row>
    <row r="63" spans="7:12" x14ac:dyDescent="0.2">
      <c r="G63" s="33"/>
      <c r="H63" s="33"/>
      <c r="I63" s="33"/>
      <c r="J63" s="33"/>
      <c r="K63" s="33"/>
      <c r="L63" s="33"/>
    </row>
    <row r="64" spans="7:12" x14ac:dyDescent="0.2">
      <c r="G64" s="33"/>
      <c r="H64" s="33"/>
      <c r="I64" s="33"/>
      <c r="J64" s="33"/>
      <c r="K64" s="33"/>
      <c r="L64" s="33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164F-DBDE-46BE-A563-B51FE6766E99}">
  <dimension ref="A1:O9"/>
  <sheetViews>
    <sheetView zoomScale="80" zoomScaleNormal="80" zoomScaleSheetLayoutView="75" workbookViewId="0">
      <selection activeCell="I4" sqref="I4:I9"/>
    </sheetView>
  </sheetViews>
  <sheetFormatPr defaultColWidth="9.140625" defaultRowHeight="15" x14ac:dyDescent="0.25"/>
  <cols>
    <col min="1" max="1" width="21.5703125" style="2" customWidth="1"/>
    <col min="2" max="2" width="14.28515625" style="2" customWidth="1"/>
    <col min="3" max="7" width="15.7109375" style="2" customWidth="1"/>
    <col min="8" max="9" width="15.7109375" style="5" customWidth="1"/>
    <col min="10" max="16384" width="9.140625" style="2"/>
  </cols>
  <sheetData>
    <row r="1" spans="1:15" s="1" customFormat="1" ht="45" customHeight="1" x14ac:dyDescent="0.2">
      <c r="A1" s="68" t="s">
        <v>57</v>
      </c>
      <c r="B1" s="68"/>
      <c r="C1" s="68"/>
      <c r="D1" s="68"/>
      <c r="E1" s="68"/>
      <c r="F1" s="68"/>
      <c r="G1" s="68"/>
      <c r="H1" s="68"/>
      <c r="I1" s="68"/>
    </row>
    <row r="2" spans="1:15" ht="20.25" customHeight="1" x14ac:dyDescent="0.25">
      <c r="A2" s="67"/>
      <c r="B2" s="67" t="s">
        <v>30</v>
      </c>
      <c r="C2" s="67" t="s">
        <v>31</v>
      </c>
      <c r="D2" s="67" t="s">
        <v>32</v>
      </c>
      <c r="E2" s="67" t="s">
        <v>34</v>
      </c>
      <c r="F2" s="67" t="s">
        <v>35</v>
      </c>
      <c r="G2" s="70" t="s">
        <v>36</v>
      </c>
      <c r="H2" s="70" t="s">
        <v>52</v>
      </c>
      <c r="I2" s="70"/>
    </row>
    <row r="3" spans="1:15" ht="75.599999999999994" customHeight="1" x14ac:dyDescent="0.25">
      <c r="A3" s="67"/>
      <c r="B3" s="67"/>
      <c r="C3" s="67"/>
      <c r="D3" s="67"/>
      <c r="E3" s="67"/>
      <c r="F3" s="67"/>
      <c r="G3" s="70"/>
      <c r="H3" s="21" t="s">
        <v>30</v>
      </c>
      <c r="I3" s="21" t="s">
        <v>39</v>
      </c>
    </row>
    <row r="4" spans="1:15" s="3" customFormat="1" ht="42.75" customHeight="1" x14ac:dyDescent="0.3">
      <c r="A4" s="49" t="s">
        <v>45</v>
      </c>
      <c r="B4" s="37">
        <v>702</v>
      </c>
      <c r="C4" s="37">
        <v>460</v>
      </c>
      <c r="D4" s="37">
        <v>115</v>
      </c>
      <c r="E4" s="37">
        <v>15</v>
      </c>
      <c r="F4" s="52">
        <v>31</v>
      </c>
      <c r="G4" s="52">
        <v>8</v>
      </c>
      <c r="H4" s="53">
        <v>143</v>
      </c>
      <c r="I4" s="53">
        <v>133</v>
      </c>
      <c r="K4" s="22"/>
      <c r="N4" s="22"/>
    </row>
    <row r="5" spans="1:15" s="4" customFormat="1" ht="24" customHeight="1" x14ac:dyDescent="0.3">
      <c r="A5" s="38" t="s">
        <v>46</v>
      </c>
      <c r="B5" s="44">
        <v>272</v>
      </c>
      <c r="C5" s="44">
        <v>166</v>
      </c>
      <c r="D5" s="44">
        <v>30</v>
      </c>
      <c r="E5" s="44">
        <v>4</v>
      </c>
      <c r="F5" s="44">
        <v>14</v>
      </c>
      <c r="G5" s="45">
        <v>5</v>
      </c>
      <c r="H5" s="45">
        <v>58</v>
      </c>
      <c r="I5" s="45">
        <v>54</v>
      </c>
      <c r="K5" s="22"/>
      <c r="N5" s="22"/>
      <c r="O5" s="3"/>
    </row>
    <row r="6" spans="1:15" s="4" customFormat="1" ht="24" customHeight="1" x14ac:dyDescent="0.3">
      <c r="A6" s="38" t="s">
        <v>47</v>
      </c>
      <c r="B6" s="44">
        <v>95</v>
      </c>
      <c r="C6" s="44">
        <v>70</v>
      </c>
      <c r="D6" s="44">
        <v>18</v>
      </c>
      <c r="E6" s="44">
        <v>3</v>
      </c>
      <c r="F6" s="44">
        <v>4</v>
      </c>
      <c r="G6" s="45">
        <v>1</v>
      </c>
      <c r="H6" s="45">
        <v>16</v>
      </c>
      <c r="I6" s="45">
        <v>13</v>
      </c>
      <c r="K6" s="22"/>
      <c r="N6" s="22"/>
      <c r="O6" s="3"/>
    </row>
    <row r="7" spans="1:15" s="4" customFormat="1" ht="24" customHeight="1" x14ac:dyDescent="0.3">
      <c r="A7" s="38" t="s">
        <v>48</v>
      </c>
      <c r="B7" s="44">
        <v>159</v>
      </c>
      <c r="C7" s="44">
        <v>106</v>
      </c>
      <c r="D7" s="44">
        <v>37</v>
      </c>
      <c r="E7" s="44">
        <v>0</v>
      </c>
      <c r="F7" s="44">
        <v>6</v>
      </c>
      <c r="G7" s="45">
        <v>1</v>
      </c>
      <c r="H7" s="45">
        <v>36</v>
      </c>
      <c r="I7" s="45">
        <v>34</v>
      </c>
      <c r="K7" s="22"/>
      <c r="N7" s="22"/>
      <c r="O7" s="3"/>
    </row>
    <row r="8" spans="1:15" ht="24" customHeight="1" x14ac:dyDescent="0.3">
      <c r="A8" s="38" t="s">
        <v>49</v>
      </c>
      <c r="B8" s="61">
        <v>86</v>
      </c>
      <c r="C8" s="61">
        <v>63</v>
      </c>
      <c r="D8" s="61">
        <v>13</v>
      </c>
      <c r="E8" s="61">
        <v>2</v>
      </c>
      <c r="F8" s="61">
        <v>4</v>
      </c>
      <c r="G8" s="61">
        <v>1</v>
      </c>
      <c r="H8" s="51">
        <v>18</v>
      </c>
      <c r="I8" s="51">
        <v>18</v>
      </c>
      <c r="K8" s="22"/>
      <c r="N8" s="22"/>
      <c r="O8" s="3"/>
    </row>
    <row r="9" spans="1:15" ht="24" customHeight="1" x14ac:dyDescent="0.3">
      <c r="A9" s="38" t="s">
        <v>50</v>
      </c>
      <c r="B9" s="61">
        <v>90</v>
      </c>
      <c r="C9" s="61">
        <v>55</v>
      </c>
      <c r="D9" s="61">
        <v>17</v>
      </c>
      <c r="E9" s="61">
        <v>6</v>
      </c>
      <c r="F9" s="61">
        <v>3</v>
      </c>
      <c r="G9" s="61">
        <v>0</v>
      </c>
      <c r="H9" s="51">
        <v>15</v>
      </c>
      <c r="I9" s="51">
        <v>14</v>
      </c>
      <c r="K9" s="22"/>
      <c r="N9" s="22"/>
      <c r="O9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DDE3-BB2C-4CCE-8833-3FF9482544B1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26</v>
      </c>
      <c r="D2" s="18" t="s">
        <v>27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Тютяева Дiана Василiвна</cp:lastModifiedBy>
  <cp:lastPrinted>2025-11-10T11:26:16Z</cp:lastPrinted>
  <dcterms:created xsi:type="dcterms:W3CDTF">2023-08-31T06:33:49Z</dcterms:created>
  <dcterms:modified xsi:type="dcterms:W3CDTF">2025-11-10T12:31:18Z</dcterms:modified>
</cp:coreProperties>
</file>